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335" windowHeight="7290" activeTab="4"/>
  </bookViews>
  <sheets>
    <sheet name="1 Соревнования" sheetId="1" r:id="rId1"/>
    <sheet name="2 Звания и разряды" sheetId="2" r:id="rId2"/>
    <sheet name="3 Переход" sheetId="3" r:id="rId3"/>
    <sheet name="4 Спортивные сборные команды" sheetId="4" r:id="rId4"/>
    <sheet name="5 Переводные нормативы" sheetId="5" r:id="rId5"/>
    <sheet name="6 Семинары, конференции" sheetId="6" r:id="rId6"/>
    <sheet name="7  Методические разработки" sheetId="7" r:id="rId7"/>
    <sheet name="8 Почетные звания, награды" sheetId="8" r:id="rId8"/>
    <sheet name="9 ИТОГОВАЯ ТАБЛИЦА БАЛЛОВ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5" l="1"/>
  <c r="J65" i="1" l="1"/>
  <c r="E23" i="5" l="1"/>
  <c r="E22" i="5"/>
  <c r="E18" i="5"/>
  <c r="E15" i="5"/>
  <c r="E14" i="5"/>
  <c r="E10" i="5"/>
  <c r="E11" i="5" l="1"/>
  <c r="C16" i="9" l="1"/>
  <c r="E17" i="8"/>
  <c r="E17" i="7" l="1"/>
  <c r="D17" i="6" l="1"/>
  <c r="G18" i="4" l="1"/>
  <c r="H18" i="3"/>
  <c r="F18" i="2" l="1"/>
</calcChain>
</file>

<file path=xl/sharedStrings.xml><?xml version="1.0" encoding="utf-8"?>
<sst xmlns="http://schemas.openxmlformats.org/spreadsheetml/2006/main" count="232" uniqueCount="138">
  <si>
    <t>№ п/п</t>
  </si>
  <si>
    <t>ФИО спортсмена</t>
  </si>
  <si>
    <t>Спортивное звание, разряд</t>
  </si>
  <si>
    <t>Наименование официального спортивного мероприятия</t>
  </si>
  <si>
    <t>Дата и место проведения</t>
  </si>
  <si>
    <t>Дисциплина</t>
  </si>
  <si>
    <t>Этап подготовки</t>
  </si>
  <si>
    <t>Занятое место</t>
  </si>
  <si>
    <t>Количество баллов</t>
  </si>
  <si>
    <t>ФИО ТРЕНЕРА ____________________________</t>
  </si>
  <si>
    <t>ТАБЛИЦА 2</t>
  </si>
  <si>
    <t>ТАБЛИЦА 1</t>
  </si>
  <si>
    <t>Иванов Иван Иванович</t>
  </si>
  <si>
    <t>ССМ</t>
  </si>
  <si>
    <t>МС</t>
  </si>
  <si>
    <t>Реквизиты приказа о присвоении спортивного звания или  разряда (дата, номер, кем присвоен)</t>
  </si>
  <si>
    <t>Приказ Минспорта России от ………. № ……………</t>
  </si>
  <si>
    <t>Сергеев Сергей Сергеевич</t>
  </si>
  <si>
    <t>ТЭ</t>
  </si>
  <si>
    <t>КМС</t>
  </si>
  <si>
    <t>Приказ Министерства ФКиС Свердловской области от ……… № ……….</t>
  </si>
  <si>
    <t>Петров Петр Петрович</t>
  </si>
  <si>
    <t>Григорьев Григорий Григорьевич</t>
  </si>
  <si>
    <t>Львов Лев Львович</t>
  </si>
  <si>
    <t>2 сп. разряд</t>
  </si>
  <si>
    <t>Приказ Управления по ФК и С от ……… № ……….</t>
  </si>
  <si>
    <t>Алексеев Алексей Алексеевич</t>
  </si>
  <si>
    <t>ПРИМЕР</t>
  </si>
  <si>
    <t>Антонов Антон Антонович</t>
  </si>
  <si>
    <t>ТАБЛИЦА 3</t>
  </si>
  <si>
    <t>Дата перехода</t>
  </si>
  <si>
    <t>КСМ</t>
  </si>
  <si>
    <t>ВИД СПОРТА  ____________________________</t>
  </si>
  <si>
    <t>Наименование организации, в которую передан спортсмен</t>
  </si>
  <si>
    <t>ГАПОУ СО УОР № 1 (колледж)</t>
  </si>
  <si>
    <t>Приказ УОР от ………. № ……………</t>
  </si>
  <si>
    <t>ТАБЛИЦА 4</t>
  </si>
  <si>
    <t>юношеский состав, 2019 год</t>
  </si>
  <si>
    <t xml:space="preserve">юношеский состав, 2019 год </t>
  </si>
  <si>
    <t>юниорский состав, 2019 год</t>
  </si>
  <si>
    <t>ТАБЛИЦА 5</t>
  </si>
  <si>
    <t>Количество лиц, проходящих спортивную подготовку, всего (чел.)</t>
  </si>
  <si>
    <t>Количество лиц, проходящих спортивную подготовку, и выполнивших контрольно-переводные нормативы (чел.)</t>
  </si>
  <si>
    <t>Доля (%)</t>
  </si>
  <si>
    <t>ТЭ-4</t>
  </si>
  <si>
    <t>ТАБЛИЦА 6</t>
  </si>
  <si>
    <t>Наименование мероприятия</t>
  </si>
  <si>
    <t>Сроки и место проведения</t>
  </si>
  <si>
    <t>ТАБЛИЦА 7</t>
  </si>
  <si>
    <t>Наименование методической разработки (публикации)</t>
  </si>
  <si>
    <t>Год разработки (публикации)</t>
  </si>
  <si>
    <t>подсчета баллов за наличие почетных спортивных званий и (или) ведомственных наград, поощрений за весь период профессиональной деятельности (согласно пункта 12 Квалификационных требований к присвоению квалификационых категорий тренеров)</t>
  </si>
  <si>
    <t>подсчета баллов за результаты сдачи лицами, проходящими спортивную подготовку, контрольно-переводных нормативов по годам и этапам спортивной подготовки (согласно пункта 9 Квалификационных требований к присвоению квалификационых категорий тренеров)</t>
  </si>
  <si>
    <t>подсчета баллов за участие тренера в семинарах, конференциях, проведении открытых занятий, мастер-классах и других мероприятий (согласно пункта 10 Квалификационных требований к присвоению квалификационых категорий тренеров)</t>
  </si>
  <si>
    <t>Почетное спортивное звание, ведомственные награды</t>
  </si>
  <si>
    <t>Год получения</t>
  </si>
  <si>
    <t>Наименование ведомства</t>
  </si>
  <si>
    <t>ТАБЛИЦА 8</t>
  </si>
  <si>
    <t>ТАБЛИЦА 9</t>
  </si>
  <si>
    <t>Количество баллов по результатам участия лиц, проходящих спортивную подготовку, в официальных спортивных мероприятиях</t>
  </si>
  <si>
    <t>Квалификационные требования</t>
  </si>
  <si>
    <t>Итог баллов из таблицы 1</t>
  </si>
  <si>
    <t>итогового подсчета баллов в соответствии с  пунктами 1- 12 Квалификационных требований к присвоению квалификационых категорий тренеров</t>
  </si>
  <si>
    <t>Количество баллов за наличие у лиц, проходящих спортивную подготовку, спортивных званий и разрядов</t>
  </si>
  <si>
    <t>Итог баллов из таблицы 2</t>
  </si>
  <si>
    <t>Количество баллов за переход лиц, проходящих спортивную подготовку, на более высокий этап  спортивной подготовки в иную организацию, осуществляющую спортивную подготовку</t>
  </si>
  <si>
    <t>Итог баллов из таблицы 3</t>
  </si>
  <si>
    <t>Количество баллов за включение лица, проходящего спортивную подготовку, в спортивную сборную команду Российской Федерации, субъекта Российской Федерации, муниципального образовани</t>
  </si>
  <si>
    <t>Итог баллов из таблицы 4</t>
  </si>
  <si>
    <t>Итог баллов из таблицы 5</t>
  </si>
  <si>
    <t>Количество баллов за результаты сдачи лицами, проходящими спортивную подготовку, контрольно-переводных нормативов по годам и этапам спортивной подготовки</t>
  </si>
  <si>
    <t xml:space="preserve">Количество баллов за участие в семинарах, конференциях, проведении открытых занятий, мастер-классах и других мероприятий </t>
  </si>
  <si>
    <t>Итог баллов из таблицы 6</t>
  </si>
  <si>
    <t>Количество баллов за наличие методических разработок (публикаций)</t>
  </si>
  <si>
    <t>Итог баллов из таблицы 7</t>
  </si>
  <si>
    <t>Количество баллов за наличие почетных спортивных званий, ведомственных наград</t>
  </si>
  <si>
    <t>Итог баллов из таблицы 8</t>
  </si>
  <si>
    <t>ИТОГО БАЛЛОВ</t>
  </si>
  <si>
    <t>подсчета баллов за наличие у лиц, проходящих спортивную подготовку, спортивных званий и спортивных разрядов                                                                                       (согласно пункта 6  Квалификационных требований к присвоению квалификационых категорий тренеров)</t>
  </si>
  <si>
    <t>Спортивная сборная команда России (указать состав: юношеский, юниорский, основной или резервный и период (год))                                          100 баллов</t>
  </si>
  <si>
    <t>Спортивная сборная команда Свердловской области (указать состав: юношеский, юниорский, основной и период (год))                                    60 баллов</t>
  </si>
  <si>
    <t>Реквизиты документа, подтверждающего переход (зачисление) (дата, номер)</t>
  </si>
  <si>
    <t>ССМ-1</t>
  </si>
  <si>
    <t>К таблице № 2 необходимо приложить копии приказов о присвоении спортивного звания и (или) спортивного разряда заверенную подписью руководителя и печатью организации (при наличии)</t>
  </si>
  <si>
    <t>подсчета баллов за включение лица, проходящего спортивную подготовку, в спортивную сборную команду Российской Федерации, субъекта Российской Федерации (согласно пункта 8 Квалификационных требований к присвоению квалификационых категорий тренеров)</t>
  </si>
  <si>
    <t xml:space="preserve">К таблице № 4 необходимо приложить копии официального списка кандидатов в спортивные сборные команды Российской Федерации и/или Свердловской области в формате PDF: титульный лист – лист , где прописан спортсмен с пометкой маркером фамилии спортсмена – последний лист.
</t>
  </si>
  <si>
    <t>К таблице № 6 необходимо приложить копии документов, подтверждающих участие тренера в семинарах, конференциях, открытых занятиях, мастер-классах и иных научно-практических мероприятиях, выданных организаторами указанных мероприятий</t>
  </si>
  <si>
    <t>К таблице № 7 необходимо приложить копии методических разработок (публикаций) и/или ссылку на размещение методической разработки в сети Интернет</t>
  </si>
  <si>
    <t>К таблице № 8 необходимо приложить копии документов, подтверждающих присвоение почетных спортивных званий и/или ведомственных наград, поощрений за период профессиональной деятельности</t>
  </si>
  <si>
    <t xml:space="preserve">К таблице № 5 необходимо приложить копии протоколов с результатами сдачи контрольно-переводных нормативов лиц, проходящих спортивную подготовку  по каждому этапу спортивной подготовки, заверенные подписью руководителя и печатью организации (при наличии). Также необходимо приложить копию локального акта учреждения о порядке перевода спортсменов на следующий этап спортивной подготовки с указанием  количества баллов, необходимых для зачисления в тренировочные группы соответствующего этапа спортитвной подготовки. </t>
  </si>
  <si>
    <t>Баллы за включение спортсмена в спортивную сборную команду начисляются за выполнение квалификационного требования по  максимальному значению. Например, если у тренера один спортсмен в один и тот же период включен  в спортивную сборную команду и Российской Федерации, и Свердловской области - баллы начисляются только за включение спортсмена в спортивную сборную команду Российской Федерации, т.е. 100 баллов.</t>
  </si>
  <si>
    <t>К таблице № 1 необходимо приложить копии протоколов (выписку из протокола) официального спортивного мероприятия, подписанные председателем главной судейской коллегии, главным судьей официального спортивного мероприятия в формате PDF: титульный лист – лист с наименованием дисциплины - лист, где прописан спортсмен  с указанием занятого места с пометкой маркером фамилии спортсмена – последний лист с подписью и печатью главной судейской коллегии.</t>
  </si>
  <si>
    <t>К таблице № 3 необходимо приложить копию приказа об отчислении (переводе) спортсмена в иную организацию и/или копию распорядительного акта, подтверждающего зачисление спортсмена на более высокий этап спортивной подготовки в организацию, осуществляющую спортивную подготовку, заверенные подписью руководителя и печатью организации (при наличии).</t>
  </si>
  <si>
    <t>подсчета баллов за переход лиц, проходящих спортивную подготовку, на более высокий этап спортивной подготовки в иную организацию, осуществляющую спортивную подготовку (УОР, ЦОП, СШОР) согласно пункта 7 Квалификационных требований                                                                                                                                                    к присвоению квалификационых категорий тренеров</t>
  </si>
  <si>
    <t>подсчета баллов за наличие методических разработок (публикаций)
(согласно пункта 11 Квалификационных требований к присвоению квалификационых категорий тренеров)</t>
  </si>
  <si>
    <t>Размещение методической разработки (публикации)  в печатном сборнике
и (или) в электронном СМИ                                                                                  (при наличии указать)</t>
  </si>
  <si>
    <t>Спортивный сезон 2016/2017</t>
  </si>
  <si>
    <t>Спортивный сезон 2017/2018</t>
  </si>
  <si>
    <t>ТЭ-5</t>
  </si>
  <si>
    <t>ССМ-2</t>
  </si>
  <si>
    <t>на 1 КК</t>
  </si>
  <si>
    <t>Спортивный сезон 2018/2019</t>
  </si>
  <si>
    <t>ТЭ-3</t>
  </si>
  <si>
    <t>ТЭ-1</t>
  </si>
  <si>
    <t>ТЭ-2</t>
  </si>
  <si>
    <t>Спортивный сезон 2019/2020</t>
  </si>
  <si>
    <t>№ СМ в ЕКП***                             (только для международных, всероссийских и межрегиональных соревнований)</t>
  </si>
  <si>
    <t>Официальные международные спортивные соревнования (пункт 1 квалификационных требований)</t>
  </si>
  <si>
    <t>1 - 3 место</t>
  </si>
  <si>
    <t>4 - 6 место</t>
  </si>
  <si>
    <t>7 - 10 место</t>
  </si>
  <si>
    <t>участие (вне зависимости от занятого места)</t>
  </si>
  <si>
    <t>Официальные всероссийские спортивные соревнования (пункт 2 квалификационных требований)</t>
  </si>
  <si>
    <t>участие (вне зависимости от занятого места)*</t>
  </si>
  <si>
    <t>Официальные межрегиональные и региональные спортивные соревнования (пункт 3 квалификационных требований)</t>
  </si>
  <si>
    <t>7 - 10 место*</t>
  </si>
  <si>
    <t>участие (вне зависимости от занятого места)**</t>
  </si>
  <si>
    <t>Официальные спортивные соревнования муниципального уровня (пункт 4 квалификационных требований)</t>
  </si>
  <si>
    <t>1 - 3 место*</t>
  </si>
  <si>
    <t>4 - 6 место*</t>
  </si>
  <si>
    <t>Спортивные соревнования, проводимые организацией (пункт 5 квалификационных требований) 1 - 3 место**</t>
  </si>
  <si>
    <t>***ЕКП - Единый календарный план межрегиональных, всероссийских и международных физкультурных мероприятий и спортивных мероприятий, утвержденный приказом Минспорта России на соотвествующий календарный год</t>
  </si>
  <si>
    <t>Средний балл за 4 года</t>
  </si>
  <si>
    <t>ВСМ</t>
  </si>
  <si>
    <t>Первенство Европы</t>
  </si>
  <si>
    <t>05-09.02.2020, г. Будапешт (Венгрия)</t>
  </si>
  <si>
    <t>50м брасс</t>
  </si>
  <si>
    <t>100м брасс</t>
  </si>
  <si>
    <t>1 сп. Разряд</t>
  </si>
  <si>
    <t>Чемпионат Свердловской области</t>
  </si>
  <si>
    <t>10-13.09.2019, г. Нижний Тагил</t>
  </si>
  <si>
    <t>800м вольний стиль</t>
  </si>
  <si>
    <t>100м на спине</t>
  </si>
  <si>
    <t>400м комплексное</t>
  </si>
  <si>
    <t>подсчета баллов по результатам участия лиц, проходящих спортивную подготовку, в официальных спортивных мероприятиях (международных, всероссийских, межрегиональных, региональных, муниципальных, а также проводимых организацией, осуществляющей спортивную подготовку)
согласно пунктам 1 - 5  Квалификационных требований к присвоению квалификационых категорий тренеров</t>
  </si>
  <si>
    <t>ПРИМЕР подсчета баллов к присвоению высшей квалификационной категории</t>
  </si>
  <si>
    <t>*Для тренеров, реализующих программы спортивной подготовки на этапе НП и ТЭ</t>
  </si>
  <si>
    <t>**Для тренеров, реализующих программы спортивной подготовки на этапе НП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</si>
</sst>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i/>
      <sz val="12"/>
      <color theme="1"/>
      <name val="Liberation Serif"/>
      <family val="1"/>
      <charset val="204"/>
    </font>
    <font>
      <i/>
      <sz val="12"/>
      <color rgb="FFFF0000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b/>
      <i/>
      <sz val="12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1"/>
      <color rgb="FFFF0000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i/>
      <sz val="11"/>
      <color theme="1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FFD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9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" xfId="0" applyFont="1" applyBorder="1"/>
    <xf numFmtId="0" fontId="6" fillId="0" borderId="10" xfId="0" applyFont="1" applyBorder="1"/>
    <xf numFmtId="0" fontId="3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4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/>
    <xf numFmtId="0" fontId="1" fillId="0" borderId="25" xfId="0" applyFont="1" applyBorder="1" applyAlignment="1">
      <alignment horizontal="left"/>
    </xf>
    <xf numFmtId="0" fontId="6" fillId="0" borderId="26" xfId="0" applyFont="1" applyBorder="1"/>
    <xf numFmtId="0" fontId="6" fillId="0" borderId="27" xfId="0" applyFont="1" applyBorder="1"/>
    <xf numFmtId="0" fontId="7" fillId="0" borderId="23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6" fillId="0" borderId="29" xfId="0" applyFont="1" applyBorder="1"/>
    <xf numFmtId="0" fontId="6" fillId="0" borderId="30" xfId="0" applyFont="1" applyBorder="1"/>
    <xf numFmtId="0" fontId="1" fillId="0" borderId="31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32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9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3" fillId="0" borderId="20" xfId="0" applyFont="1" applyBorder="1" applyAlignment="1">
      <alignment horizontal="right"/>
    </xf>
    <xf numFmtId="0" fontId="7" fillId="0" borderId="24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6" fillId="0" borderId="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9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2" fontId="6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10" fillId="0" borderId="10" xfId="0" applyFont="1" applyBorder="1"/>
    <xf numFmtId="0" fontId="1" fillId="0" borderId="11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5" xfId="0" applyFont="1" applyBorder="1"/>
    <xf numFmtId="0" fontId="1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2" fillId="8" borderId="9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33" xfId="0" applyFont="1" applyBorder="1" applyAlignment="1"/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3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2" fillId="7" borderId="9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12" fillId="7" borderId="10" xfId="0" applyFont="1" applyFill="1" applyBorder="1" applyAlignment="1">
      <alignment horizontal="center" wrapText="1"/>
    </xf>
    <xf numFmtId="0" fontId="12" fillId="0" borderId="35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0" fontId="12" fillId="6" borderId="10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6" fillId="0" borderId="12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2" fontId="10" fillId="0" borderId="34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4" zoomScale="85" zoomScaleNormal="85" workbookViewId="0">
      <selection activeCell="E11" sqref="E11"/>
    </sheetView>
  </sheetViews>
  <sheetFormatPr defaultRowHeight="15" x14ac:dyDescent="0.25"/>
  <cols>
    <col min="2" max="2" width="31.42578125" customWidth="1"/>
    <col min="3" max="3" width="14.28515625" customWidth="1"/>
    <col min="4" max="4" width="15.28515625" customWidth="1"/>
    <col min="5" max="5" width="33.28515625" customWidth="1"/>
    <col min="6" max="6" width="33.5703125" customWidth="1"/>
    <col min="7" max="7" width="22" customWidth="1"/>
    <col min="8" max="8" width="21.5703125" customWidth="1"/>
    <col min="9" max="9" width="14.140625" customWidth="1"/>
    <col min="10" max="10" width="15.28515625" customWidth="1"/>
  </cols>
  <sheetData>
    <row r="1" spans="1:11" ht="18" x14ac:dyDescent="0.25">
      <c r="A1" s="127" t="s">
        <v>11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1" ht="66.75" customHeight="1" x14ac:dyDescent="0.25">
      <c r="A2" s="132" t="s">
        <v>134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1" ht="26.25" customHeight="1" x14ac:dyDescent="0.25">
      <c r="A3" s="128" t="s">
        <v>9</v>
      </c>
      <c r="B3" s="128"/>
      <c r="C3" s="128"/>
      <c r="D3" s="128"/>
      <c r="E3" s="128"/>
      <c r="F3" s="128"/>
      <c r="G3" s="76"/>
      <c r="H3" s="76"/>
      <c r="I3" s="76"/>
      <c r="J3" s="76"/>
    </row>
    <row r="4" spans="1:11" ht="30.75" customHeight="1" x14ac:dyDescent="0.25">
      <c r="A4" s="128" t="s">
        <v>32</v>
      </c>
      <c r="B4" s="128"/>
      <c r="C4" s="128"/>
      <c r="D4" s="128"/>
      <c r="E4" s="128"/>
      <c r="F4" s="128"/>
      <c r="G4" s="76"/>
      <c r="H4" s="76"/>
      <c r="I4" s="76"/>
      <c r="J4" s="76"/>
    </row>
    <row r="5" spans="1:11" ht="20.25" customHeight="1" thickBot="1" x14ac:dyDescent="0.3"/>
    <row r="6" spans="1:11" ht="90.75" thickBot="1" x14ac:dyDescent="0.3">
      <c r="A6" s="18" t="s">
        <v>0</v>
      </c>
      <c r="B6" s="19" t="s">
        <v>1</v>
      </c>
      <c r="C6" s="19" t="s">
        <v>6</v>
      </c>
      <c r="D6" s="19" t="s">
        <v>2</v>
      </c>
      <c r="E6" s="19" t="s">
        <v>3</v>
      </c>
      <c r="F6" s="19" t="s">
        <v>4</v>
      </c>
      <c r="G6" s="19" t="s">
        <v>106</v>
      </c>
      <c r="H6" s="19" t="s">
        <v>5</v>
      </c>
      <c r="I6" s="19" t="s">
        <v>7</v>
      </c>
      <c r="J6" s="20" t="s">
        <v>8</v>
      </c>
    </row>
    <row r="7" spans="1:11" x14ac:dyDescent="0.25">
      <c r="A7" s="24"/>
      <c r="B7" s="136" t="s">
        <v>135</v>
      </c>
      <c r="C7" s="137"/>
      <c r="D7" s="137"/>
      <c r="E7" s="137"/>
      <c r="F7" s="137"/>
      <c r="G7" s="138"/>
      <c r="H7" s="32"/>
      <c r="I7" s="32"/>
      <c r="J7" s="46"/>
      <c r="K7" s="1"/>
    </row>
    <row r="8" spans="1:11" x14ac:dyDescent="0.25">
      <c r="A8" s="129" t="s">
        <v>107</v>
      </c>
      <c r="B8" s="130"/>
      <c r="C8" s="130"/>
      <c r="D8" s="130"/>
      <c r="E8" s="130"/>
      <c r="F8" s="130"/>
      <c r="G8" s="130"/>
      <c r="H8" s="130"/>
      <c r="I8" s="130"/>
      <c r="J8" s="131"/>
      <c r="K8" s="1"/>
    </row>
    <row r="9" spans="1:11" ht="17.25" customHeight="1" x14ac:dyDescent="0.25">
      <c r="A9" s="112" t="s">
        <v>108</v>
      </c>
      <c r="B9" s="113"/>
      <c r="C9" s="113"/>
      <c r="D9" s="113"/>
      <c r="E9" s="113"/>
      <c r="F9" s="113"/>
      <c r="G9" s="113"/>
      <c r="H9" s="113"/>
      <c r="I9" s="113"/>
      <c r="J9" s="114"/>
    </row>
    <row r="10" spans="1:11" ht="20.25" customHeight="1" x14ac:dyDescent="0.25">
      <c r="A10" s="97">
        <v>1</v>
      </c>
      <c r="B10" s="50" t="s">
        <v>12</v>
      </c>
      <c r="C10" s="50" t="s">
        <v>123</v>
      </c>
      <c r="D10" s="50" t="s">
        <v>14</v>
      </c>
      <c r="E10" s="50" t="s">
        <v>124</v>
      </c>
      <c r="F10" s="50" t="s">
        <v>125</v>
      </c>
      <c r="G10" s="50">
        <v>3015</v>
      </c>
      <c r="H10" s="50" t="s">
        <v>126</v>
      </c>
      <c r="I10" s="50">
        <v>1</v>
      </c>
      <c r="J10" s="121">
        <v>380</v>
      </c>
    </row>
    <row r="11" spans="1:11" ht="19.5" customHeight="1" x14ac:dyDescent="0.25">
      <c r="A11" s="97">
        <v>2</v>
      </c>
      <c r="B11" s="50" t="s">
        <v>12</v>
      </c>
      <c r="C11" s="50" t="s">
        <v>123</v>
      </c>
      <c r="D11" s="50" t="s">
        <v>14</v>
      </c>
      <c r="E11" s="50" t="s">
        <v>124</v>
      </c>
      <c r="F11" s="50" t="s">
        <v>125</v>
      </c>
      <c r="G11" s="50">
        <v>3015</v>
      </c>
      <c r="H11" s="50" t="s">
        <v>127</v>
      </c>
      <c r="I11" s="50">
        <v>2</v>
      </c>
      <c r="J11" s="123"/>
    </row>
    <row r="12" spans="1:11" ht="15" customHeight="1" x14ac:dyDescent="0.25">
      <c r="A12" s="112" t="s">
        <v>109</v>
      </c>
      <c r="B12" s="113"/>
      <c r="C12" s="113"/>
      <c r="D12" s="113"/>
      <c r="E12" s="113"/>
      <c r="F12" s="113"/>
      <c r="G12" s="113"/>
      <c r="H12" s="113"/>
      <c r="I12" s="113"/>
      <c r="J12" s="114"/>
    </row>
    <row r="13" spans="1:11" ht="16.5" customHeight="1" x14ac:dyDescent="0.25">
      <c r="A13" s="56"/>
      <c r="B13" s="50"/>
      <c r="C13" s="50"/>
      <c r="D13" s="50"/>
      <c r="E13" s="52"/>
      <c r="F13" s="52"/>
      <c r="G13" s="52"/>
      <c r="H13" s="52"/>
      <c r="I13" s="52"/>
      <c r="J13" s="53"/>
    </row>
    <row r="14" spans="1:11" x14ac:dyDescent="0.25">
      <c r="A14" s="56"/>
      <c r="B14" s="50"/>
      <c r="C14" s="50"/>
      <c r="D14" s="50"/>
      <c r="E14" s="52"/>
      <c r="F14" s="52"/>
      <c r="G14" s="52"/>
      <c r="H14" s="52"/>
      <c r="I14" s="52"/>
      <c r="J14" s="53"/>
    </row>
    <row r="15" spans="1:11" x14ac:dyDescent="0.25">
      <c r="A15" s="112" t="s">
        <v>110</v>
      </c>
      <c r="B15" s="113"/>
      <c r="C15" s="113"/>
      <c r="D15" s="113"/>
      <c r="E15" s="113"/>
      <c r="F15" s="113"/>
      <c r="G15" s="113"/>
      <c r="H15" s="113"/>
      <c r="I15" s="113"/>
      <c r="J15" s="114"/>
    </row>
    <row r="16" spans="1:11" x14ac:dyDescent="0.25">
      <c r="A16" s="88"/>
      <c r="B16" s="85"/>
      <c r="C16" s="85"/>
      <c r="D16" s="85"/>
      <c r="E16" s="85"/>
      <c r="F16" s="85"/>
      <c r="G16" s="85"/>
      <c r="H16" s="85"/>
      <c r="I16" s="85"/>
      <c r="J16" s="89"/>
    </row>
    <row r="17" spans="1:10" x14ac:dyDescent="0.25">
      <c r="A17" s="88"/>
      <c r="B17" s="85"/>
      <c r="C17" s="85"/>
      <c r="D17" s="85"/>
      <c r="E17" s="85"/>
      <c r="F17" s="85"/>
      <c r="G17" s="85"/>
      <c r="H17" s="85"/>
      <c r="I17" s="85"/>
      <c r="J17" s="89"/>
    </row>
    <row r="18" spans="1:10" x14ac:dyDescent="0.25">
      <c r="A18" s="112" t="s">
        <v>111</v>
      </c>
      <c r="B18" s="113"/>
      <c r="C18" s="113"/>
      <c r="D18" s="113"/>
      <c r="E18" s="113"/>
      <c r="F18" s="113"/>
      <c r="G18" s="113"/>
      <c r="H18" s="113"/>
      <c r="I18" s="113"/>
      <c r="J18" s="114"/>
    </row>
    <row r="19" spans="1:10" x14ac:dyDescent="0.25">
      <c r="A19" s="88"/>
      <c r="B19" s="85"/>
      <c r="C19" s="85"/>
      <c r="D19" s="85"/>
      <c r="E19" s="85"/>
      <c r="F19" s="85"/>
      <c r="G19" s="85"/>
      <c r="H19" s="85"/>
      <c r="I19" s="85"/>
      <c r="J19" s="89"/>
    </row>
    <row r="20" spans="1:10" x14ac:dyDescent="0.25">
      <c r="A20" s="88"/>
      <c r="B20" s="85"/>
      <c r="C20" s="85"/>
      <c r="D20" s="85"/>
      <c r="E20" s="85"/>
      <c r="F20" s="85"/>
      <c r="G20" s="85"/>
      <c r="H20" s="85"/>
      <c r="I20" s="85"/>
      <c r="J20" s="89"/>
    </row>
    <row r="21" spans="1:10" ht="34.5" customHeight="1" x14ac:dyDescent="0.25">
      <c r="A21" s="133" t="s">
        <v>112</v>
      </c>
      <c r="B21" s="134"/>
      <c r="C21" s="134"/>
      <c r="D21" s="134"/>
      <c r="E21" s="134"/>
      <c r="F21" s="134"/>
      <c r="G21" s="134"/>
      <c r="H21" s="134"/>
      <c r="I21" s="134"/>
      <c r="J21" s="135"/>
    </row>
    <row r="22" spans="1:10" ht="18.75" customHeight="1" x14ac:dyDescent="0.25">
      <c r="A22" s="112" t="s">
        <v>108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x14ac:dyDescent="0.25">
      <c r="A23" s="88"/>
      <c r="B23" s="85"/>
      <c r="C23" s="85"/>
      <c r="D23" s="85"/>
      <c r="E23" s="85"/>
      <c r="F23" s="85"/>
      <c r="G23" s="85"/>
      <c r="H23" s="85"/>
      <c r="I23" s="85"/>
      <c r="J23" s="89"/>
    </row>
    <row r="24" spans="1:10" x14ac:dyDescent="0.25">
      <c r="A24" s="88"/>
      <c r="B24" s="85"/>
      <c r="C24" s="85"/>
      <c r="D24" s="85"/>
      <c r="E24" s="85"/>
      <c r="F24" s="85"/>
      <c r="G24" s="85"/>
      <c r="H24" s="85"/>
      <c r="I24" s="85"/>
      <c r="J24" s="89"/>
    </row>
    <row r="25" spans="1:10" x14ac:dyDescent="0.25">
      <c r="A25" s="112" t="s">
        <v>109</v>
      </c>
      <c r="B25" s="113"/>
      <c r="C25" s="113"/>
      <c r="D25" s="113"/>
      <c r="E25" s="113"/>
      <c r="F25" s="113"/>
      <c r="G25" s="113"/>
      <c r="H25" s="113"/>
      <c r="I25" s="113"/>
      <c r="J25" s="114"/>
    </row>
    <row r="26" spans="1:10" x14ac:dyDescent="0.25">
      <c r="A26" s="90"/>
      <c r="B26" s="86"/>
      <c r="C26" s="86"/>
      <c r="D26" s="86"/>
      <c r="E26" s="86"/>
      <c r="F26" s="86"/>
      <c r="G26" s="86"/>
      <c r="H26" s="86"/>
      <c r="I26" s="86"/>
      <c r="J26" s="91"/>
    </row>
    <row r="27" spans="1:10" x14ac:dyDescent="0.25">
      <c r="A27" s="90"/>
      <c r="B27" s="86"/>
      <c r="C27" s="86"/>
      <c r="D27" s="86"/>
      <c r="E27" s="86"/>
      <c r="F27" s="86"/>
      <c r="G27" s="86"/>
      <c r="H27" s="86"/>
      <c r="I27" s="86"/>
      <c r="J27" s="91"/>
    </row>
    <row r="28" spans="1:10" x14ac:dyDescent="0.25">
      <c r="A28" s="112" t="s">
        <v>110</v>
      </c>
      <c r="B28" s="113"/>
      <c r="C28" s="113"/>
      <c r="D28" s="113"/>
      <c r="E28" s="113"/>
      <c r="F28" s="113"/>
      <c r="G28" s="113"/>
      <c r="H28" s="113"/>
      <c r="I28" s="113"/>
      <c r="J28" s="114"/>
    </row>
    <row r="29" spans="1:10" x14ac:dyDescent="0.25">
      <c r="A29" s="90"/>
      <c r="B29" s="86"/>
      <c r="C29" s="86"/>
      <c r="D29" s="86"/>
      <c r="E29" s="86"/>
      <c r="F29" s="86"/>
      <c r="G29" s="86"/>
      <c r="H29" s="86"/>
      <c r="I29" s="86"/>
      <c r="J29" s="91"/>
    </row>
    <row r="30" spans="1:10" x14ac:dyDescent="0.25">
      <c r="A30" s="90"/>
      <c r="B30" s="86"/>
      <c r="C30" s="86"/>
      <c r="D30" s="86"/>
      <c r="E30" s="86"/>
      <c r="F30" s="86"/>
      <c r="G30" s="86"/>
      <c r="H30" s="86"/>
      <c r="I30" s="86"/>
      <c r="J30" s="91"/>
    </row>
    <row r="31" spans="1:10" x14ac:dyDescent="0.25">
      <c r="A31" s="112" t="s">
        <v>113</v>
      </c>
      <c r="B31" s="113"/>
      <c r="C31" s="113"/>
      <c r="D31" s="113"/>
      <c r="E31" s="113"/>
      <c r="F31" s="113"/>
      <c r="G31" s="113"/>
      <c r="H31" s="113"/>
      <c r="I31" s="113"/>
      <c r="J31" s="114"/>
    </row>
    <row r="32" spans="1:10" x14ac:dyDescent="0.25">
      <c r="A32" s="88"/>
      <c r="B32" s="85"/>
      <c r="C32" s="85"/>
      <c r="D32" s="85"/>
      <c r="E32" s="85"/>
      <c r="F32" s="85"/>
      <c r="G32" s="85"/>
      <c r="H32" s="85"/>
      <c r="I32" s="85"/>
      <c r="J32" s="89"/>
    </row>
    <row r="33" spans="1:10" x14ac:dyDescent="0.25">
      <c r="A33" s="88"/>
      <c r="B33" s="85"/>
      <c r="C33" s="85"/>
      <c r="D33" s="85"/>
      <c r="E33" s="85"/>
      <c r="F33" s="85"/>
      <c r="G33" s="85"/>
      <c r="H33" s="85"/>
      <c r="I33" s="85"/>
      <c r="J33" s="89"/>
    </row>
    <row r="34" spans="1:10" x14ac:dyDescent="0.25">
      <c r="A34" s="124" t="s">
        <v>114</v>
      </c>
      <c r="B34" s="125"/>
      <c r="C34" s="125"/>
      <c r="D34" s="125"/>
      <c r="E34" s="125"/>
      <c r="F34" s="125"/>
      <c r="G34" s="125"/>
      <c r="H34" s="125"/>
      <c r="I34" s="125"/>
      <c r="J34" s="126"/>
    </row>
    <row r="35" spans="1:10" x14ac:dyDescent="0.25">
      <c r="A35" s="112" t="s">
        <v>108</v>
      </c>
      <c r="B35" s="113"/>
      <c r="C35" s="113"/>
      <c r="D35" s="113"/>
      <c r="E35" s="113"/>
      <c r="F35" s="113"/>
      <c r="G35" s="113"/>
      <c r="H35" s="113"/>
      <c r="I35" s="113"/>
      <c r="J35" s="114"/>
    </row>
    <row r="36" spans="1:10" x14ac:dyDescent="0.25">
      <c r="A36" s="88"/>
      <c r="B36" s="85"/>
      <c r="C36" s="85"/>
      <c r="D36" s="85"/>
      <c r="E36" s="85"/>
      <c r="F36" s="85"/>
      <c r="G36" s="85"/>
      <c r="H36" s="85"/>
      <c r="I36" s="85"/>
      <c r="J36" s="89"/>
    </row>
    <row r="37" spans="1:10" x14ac:dyDescent="0.25">
      <c r="A37" s="88"/>
      <c r="B37" s="85"/>
      <c r="C37" s="85"/>
      <c r="D37" s="85"/>
      <c r="E37" s="85"/>
      <c r="F37" s="85"/>
      <c r="G37" s="85"/>
      <c r="H37" s="85"/>
      <c r="I37" s="85"/>
      <c r="J37" s="89"/>
    </row>
    <row r="38" spans="1:10" x14ac:dyDescent="0.25">
      <c r="A38" s="112" t="s">
        <v>109</v>
      </c>
      <c r="B38" s="113"/>
      <c r="C38" s="113"/>
      <c r="D38" s="113"/>
      <c r="E38" s="113"/>
      <c r="F38" s="113"/>
      <c r="G38" s="113"/>
      <c r="H38" s="113"/>
      <c r="I38" s="113"/>
      <c r="J38" s="114"/>
    </row>
    <row r="39" spans="1:10" x14ac:dyDescent="0.25">
      <c r="A39" s="88"/>
      <c r="B39" s="85"/>
      <c r="C39" s="85"/>
      <c r="D39" s="85"/>
      <c r="E39" s="85"/>
      <c r="F39" s="85"/>
      <c r="G39" s="85"/>
      <c r="H39" s="85"/>
      <c r="I39" s="85"/>
      <c r="J39" s="89"/>
    </row>
    <row r="40" spans="1:10" x14ac:dyDescent="0.25">
      <c r="A40" s="88"/>
      <c r="B40" s="85"/>
      <c r="C40" s="85"/>
      <c r="D40" s="85"/>
      <c r="E40" s="85"/>
      <c r="F40" s="85"/>
      <c r="G40" s="85"/>
      <c r="H40" s="85"/>
      <c r="I40" s="85"/>
      <c r="J40" s="89"/>
    </row>
    <row r="41" spans="1:10" x14ac:dyDescent="0.25">
      <c r="A41" s="112" t="s">
        <v>115</v>
      </c>
      <c r="B41" s="113"/>
      <c r="C41" s="113"/>
      <c r="D41" s="113"/>
      <c r="E41" s="113"/>
      <c r="F41" s="113"/>
      <c r="G41" s="113"/>
      <c r="H41" s="113"/>
      <c r="I41" s="113"/>
      <c r="J41" s="114"/>
    </row>
    <row r="42" spans="1:10" x14ac:dyDescent="0.25">
      <c r="A42" s="97">
        <v>3</v>
      </c>
      <c r="B42" s="50" t="s">
        <v>17</v>
      </c>
      <c r="C42" s="98" t="s">
        <v>18</v>
      </c>
      <c r="D42" s="98" t="s">
        <v>19</v>
      </c>
      <c r="E42" s="98" t="s">
        <v>129</v>
      </c>
      <c r="F42" s="98" t="s">
        <v>130</v>
      </c>
      <c r="G42" s="98"/>
      <c r="H42" s="50" t="s">
        <v>131</v>
      </c>
      <c r="I42" s="98">
        <v>7</v>
      </c>
      <c r="J42" s="121">
        <v>110</v>
      </c>
    </row>
    <row r="43" spans="1:10" x14ac:dyDescent="0.25">
      <c r="A43" s="97">
        <v>4</v>
      </c>
      <c r="B43" s="50" t="s">
        <v>21</v>
      </c>
      <c r="C43" s="98" t="s">
        <v>18</v>
      </c>
      <c r="D43" s="98" t="s">
        <v>19</v>
      </c>
      <c r="E43" s="98" t="s">
        <v>129</v>
      </c>
      <c r="F43" s="98" t="s">
        <v>130</v>
      </c>
      <c r="G43" s="98"/>
      <c r="H43" s="50" t="s">
        <v>132</v>
      </c>
      <c r="I43" s="98">
        <v>9</v>
      </c>
      <c r="J43" s="122"/>
    </row>
    <row r="44" spans="1:10" ht="18.75" customHeight="1" x14ac:dyDescent="0.25">
      <c r="A44" s="97">
        <v>5</v>
      </c>
      <c r="B44" s="50" t="s">
        <v>22</v>
      </c>
      <c r="C44" s="98" t="s">
        <v>18</v>
      </c>
      <c r="D44" s="98" t="s">
        <v>128</v>
      </c>
      <c r="E44" s="98" t="s">
        <v>129</v>
      </c>
      <c r="F44" s="98" t="s">
        <v>130</v>
      </c>
      <c r="G44" s="98"/>
      <c r="H44" s="50" t="s">
        <v>133</v>
      </c>
      <c r="I44" s="98">
        <v>10</v>
      </c>
      <c r="J44" s="123"/>
    </row>
    <row r="45" spans="1:10" x14ac:dyDescent="0.25">
      <c r="A45" s="115" t="s">
        <v>116</v>
      </c>
      <c r="B45" s="116"/>
      <c r="C45" s="116"/>
      <c r="D45" s="116"/>
      <c r="E45" s="116"/>
      <c r="F45" s="116"/>
      <c r="G45" s="116"/>
      <c r="H45" s="116"/>
      <c r="I45" s="116"/>
      <c r="J45" s="117"/>
    </row>
    <row r="46" spans="1:10" x14ac:dyDescent="0.25">
      <c r="A46" s="88"/>
      <c r="B46" s="85"/>
      <c r="C46" s="85"/>
      <c r="D46" s="85"/>
      <c r="E46" s="85"/>
      <c r="F46" s="85"/>
      <c r="G46" s="85"/>
      <c r="H46" s="85"/>
      <c r="I46" s="85"/>
      <c r="J46" s="89"/>
    </row>
    <row r="47" spans="1:10" x14ac:dyDescent="0.25">
      <c r="A47" s="88"/>
      <c r="B47" s="85"/>
      <c r="C47" s="85"/>
      <c r="D47" s="85"/>
      <c r="E47" s="85"/>
      <c r="F47" s="85"/>
      <c r="G47" s="85"/>
      <c r="H47" s="85"/>
      <c r="I47" s="85"/>
      <c r="J47" s="89"/>
    </row>
    <row r="48" spans="1:10" x14ac:dyDescent="0.25">
      <c r="A48" s="118" t="s">
        <v>117</v>
      </c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x14ac:dyDescent="0.25">
      <c r="A49" s="102" t="s">
        <v>118</v>
      </c>
      <c r="B49" s="103"/>
      <c r="C49" s="103"/>
      <c r="D49" s="103"/>
      <c r="E49" s="103"/>
      <c r="F49" s="103"/>
      <c r="G49" s="103"/>
      <c r="H49" s="103"/>
      <c r="I49" s="103"/>
      <c r="J49" s="104"/>
    </row>
    <row r="50" spans="1:10" x14ac:dyDescent="0.25">
      <c r="A50" s="88"/>
      <c r="B50" s="85"/>
      <c r="C50" s="85"/>
      <c r="D50" s="85"/>
      <c r="E50" s="85"/>
      <c r="F50" s="85"/>
      <c r="G50" s="85"/>
      <c r="H50" s="85"/>
      <c r="I50" s="85"/>
      <c r="J50" s="89"/>
    </row>
    <row r="51" spans="1:10" x14ac:dyDescent="0.25">
      <c r="A51" s="88"/>
      <c r="B51" s="85"/>
      <c r="C51" s="85"/>
      <c r="D51" s="85"/>
      <c r="E51" s="85"/>
      <c r="F51" s="85"/>
      <c r="G51" s="85"/>
      <c r="H51" s="85"/>
      <c r="I51" s="85"/>
      <c r="J51" s="89"/>
    </row>
    <row r="52" spans="1:10" x14ac:dyDescent="0.25">
      <c r="A52" s="102" t="s">
        <v>119</v>
      </c>
      <c r="B52" s="103"/>
      <c r="C52" s="103"/>
      <c r="D52" s="103"/>
      <c r="E52" s="103"/>
      <c r="F52" s="103"/>
      <c r="G52" s="103"/>
      <c r="H52" s="103"/>
      <c r="I52" s="103"/>
      <c r="J52" s="104"/>
    </row>
    <row r="53" spans="1:10" x14ac:dyDescent="0.25">
      <c r="A53" s="88"/>
      <c r="B53" s="85"/>
      <c r="C53" s="85"/>
      <c r="D53" s="85"/>
      <c r="E53" s="85"/>
      <c r="F53" s="85"/>
      <c r="G53" s="85"/>
      <c r="H53" s="85"/>
      <c r="I53" s="85"/>
      <c r="J53" s="89"/>
    </row>
    <row r="54" spans="1:10" x14ac:dyDescent="0.25">
      <c r="A54" s="88"/>
      <c r="B54" s="85"/>
      <c r="C54" s="85"/>
      <c r="D54" s="85"/>
      <c r="E54" s="85"/>
      <c r="F54" s="85"/>
      <c r="G54" s="85"/>
      <c r="H54" s="85"/>
      <c r="I54" s="85"/>
      <c r="J54" s="89"/>
    </row>
    <row r="55" spans="1:10" x14ac:dyDescent="0.25">
      <c r="A55" s="102" t="s">
        <v>115</v>
      </c>
      <c r="B55" s="103"/>
      <c r="C55" s="103"/>
      <c r="D55" s="103"/>
      <c r="E55" s="103"/>
      <c r="F55" s="103"/>
      <c r="G55" s="103"/>
      <c r="H55" s="103"/>
      <c r="I55" s="103"/>
      <c r="J55" s="104"/>
    </row>
    <row r="56" spans="1:10" x14ac:dyDescent="0.25">
      <c r="A56" s="88"/>
      <c r="B56" s="85"/>
      <c r="C56" s="85"/>
      <c r="D56" s="85"/>
      <c r="E56" s="85"/>
      <c r="F56" s="85"/>
      <c r="G56" s="85"/>
      <c r="H56" s="85"/>
      <c r="I56" s="85"/>
      <c r="J56" s="89"/>
    </row>
    <row r="57" spans="1:10" x14ac:dyDescent="0.25">
      <c r="A57" s="88"/>
      <c r="B57" s="85"/>
      <c r="C57" s="85"/>
      <c r="D57" s="85"/>
      <c r="E57" s="85"/>
      <c r="F57" s="85"/>
      <c r="G57" s="85"/>
      <c r="H57" s="85"/>
      <c r="I57" s="85"/>
      <c r="J57" s="89"/>
    </row>
    <row r="58" spans="1:10" x14ac:dyDescent="0.25">
      <c r="A58" s="102" t="s">
        <v>116</v>
      </c>
      <c r="B58" s="103"/>
      <c r="C58" s="103"/>
      <c r="D58" s="103"/>
      <c r="E58" s="103"/>
      <c r="F58" s="103"/>
      <c r="G58" s="103"/>
      <c r="H58" s="103"/>
      <c r="I58" s="103"/>
      <c r="J58" s="104"/>
    </row>
    <row r="59" spans="1:10" x14ac:dyDescent="0.25">
      <c r="A59" s="88"/>
      <c r="B59" s="85"/>
      <c r="C59" s="85"/>
      <c r="D59" s="85"/>
      <c r="E59" s="85"/>
      <c r="F59" s="85"/>
      <c r="G59" s="85"/>
      <c r="H59" s="85"/>
      <c r="I59" s="85"/>
      <c r="J59" s="89"/>
    </row>
    <row r="60" spans="1:10" x14ac:dyDescent="0.25">
      <c r="A60" s="88"/>
      <c r="B60" s="85"/>
      <c r="C60" s="85"/>
      <c r="D60" s="85"/>
      <c r="E60" s="85"/>
      <c r="F60" s="85"/>
      <c r="G60" s="85"/>
      <c r="H60" s="85"/>
      <c r="I60" s="85"/>
      <c r="J60" s="89"/>
    </row>
    <row r="61" spans="1:10" x14ac:dyDescent="0.25">
      <c r="A61" s="105" t="s">
        <v>120</v>
      </c>
      <c r="B61" s="106"/>
      <c r="C61" s="106"/>
      <c r="D61" s="106"/>
      <c r="E61" s="106"/>
      <c r="F61" s="106"/>
      <c r="G61" s="106"/>
      <c r="H61" s="106"/>
      <c r="I61" s="106"/>
      <c r="J61" s="107"/>
    </row>
    <row r="62" spans="1:10" x14ac:dyDescent="0.25">
      <c r="A62" s="92"/>
      <c r="B62" s="87"/>
      <c r="C62" s="87"/>
      <c r="D62" s="87"/>
      <c r="E62" s="87"/>
      <c r="F62" s="87"/>
      <c r="G62" s="87"/>
      <c r="H62" s="87"/>
      <c r="I62" s="87"/>
      <c r="J62" s="93"/>
    </row>
    <row r="63" spans="1:10" x14ac:dyDescent="0.25">
      <c r="A63" s="92"/>
      <c r="B63" s="87"/>
      <c r="C63" s="87"/>
      <c r="D63" s="87"/>
      <c r="E63" s="87"/>
      <c r="F63" s="87"/>
      <c r="G63" s="87"/>
      <c r="H63" s="87"/>
      <c r="I63" s="87"/>
      <c r="J63" s="93"/>
    </row>
    <row r="64" spans="1:10" ht="15.75" thickBot="1" x14ac:dyDescent="0.3">
      <c r="A64" s="57"/>
      <c r="B64" s="54"/>
      <c r="C64" s="54"/>
      <c r="D64" s="54"/>
      <c r="E64" s="54"/>
      <c r="F64" s="54"/>
      <c r="G64" s="54"/>
      <c r="H64" s="54"/>
      <c r="I64" s="54"/>
      <c r="J64" s="55"/>
    </row>
    <row r="65" spans="1:10" ht="15.75" thickBot="1" x14ac:dyDescent="0.3">
      <c r="A65" s="108" t="s">
        <v>77</v>
      </c>
      <c r="B65" s="109"/>
      <c r="C65" s="109"/>
      <c r="D65" s="109"/>
      <c r="E65" s="109"/>
      <c r="F65" s="109"/>
      <c r="G65" s="109"/>
      <c r="H65" s="109"/>
      <c r="I65" s="110"/>
      <c r="J65" s="99">
        <f>SUM(J8:J64)</f>
        <v>490</v>
      </c>
    </row>
    <row r="67" spans="1:10" ht="15.75" x14ac:dyDescent="0.25">
      <c r="A67" s="111" t="s">
        <v>136</v>
      </c>
      <c r="B67" s="111"/>
      <c r="C67" s="111"/>
      <c r="D67" s="111"/>
      <c r="E67" s="111"/>
      <c r="F67" s="111"/>
      <c r="G67" s="111"/>
      <c r="H67" s="111"/>
      <c r="I67" s="111"/>
      <c r="J67" s="111"/>
    </row>
    <row r="68" spans="1:10" ht="15.75" x14ac:dyDescent="0.25">
      <c r="A68" s="111" t="s">
        <v>137</v>
      </c>
      <c r="B68" s="111"/>
      <c r="C68" s="111"/>
      <c r="D68" s="111"/>
      <c r="E68" s="111"/>
      <c r="F68" s="111"/>
      <c r="G68" s="111"/>
      <c r="H68" s="111"/>
      <c r="I68" s="111"/>
      <c r="J68" s="111"/>
    </row>
    <row r="69" spans="1:10" ht="35.25" customHeight="1" x14ac:dyDescent="0.25">
      <c r="A69" s="100" t="s">
        <v>121</v>
      </c>
      <c r="B69" s="100"/>
      <c r="C69" s="100"/>
      <c r="D69" s="100"/>
      <c r="E69" s="100"/>
      <c r="F69" s="100"/>
      <c r="G69" s="100"/>
      <c r="H69" s="100"/>
      <c r="I69" s="100"/>
      <c r="J69" s="100"/>
    </row>
    <row r="70" spans="1:10" ht="49.5" customHeight="1" x14ac:dyDescent="0.25">
      <c r="A70" s="101" t="s">
        <v>91</v>
      </c>
      <c r="B70" s="101"/>
      <c r="C70" s="101"/>
      <c r="D70" s="101"/>
      <c r="E70" s="101"/>
      <c r="F70" s="101"/>
      <c r="G70" s="101"/>
      <c r="H70" s="101"/>
      <c r="I70" s="101"/>
      <c r="J70" s="101"/>
    </row>
  </sheetData>
  <mergeCells count="33">
    <mergeCell ref="A22:J22"/>
    <mergeCell ref="A2:J2"/>
    <mergeCell ref="A21:J21"/>
    <mergeCell ref="A4:F4"/>
    <mergeCell ref="A15:J15"/>
    <mergeCell ref="A18:J18"/>
    <mergeCell ref="J10:J11"/>
    <mergeCell ref="B7:G7"/>
    <mergeCell ref="A1:J1"/>
    <mergeCell ref="A3:F3"/>
    <mergeCell ref="A8:J8"/>
    <mergeCell ref="A9:J9"/>
    <mergeCell ref="A12:J12"/>
    <mergeCell ref="A25:J25"/>
    <mergeCell ref="A28:J28"/>
    <mergeCell ref="A31:J31"/>
    <mergeCell ref="A34:J34"/>
    <mergeCell ref="A35:J35"/>
    <mergeCell ref="A38:J38"/>
    <mergeCell ref="A41:J41"/>
    <mergeCell ref="A45:J45"/>
    <mergeCell ref="A48:J48"/>
    <mergeCell ref="A49:J49"/>
    <mergeCell ref="J42:J44"/>
    <mergeCell ref="A69:J69"/>
    <mergeCell ref="A70:J70"/>
    <mergeCell ref="A52:J52"/>
    <mergeCell ref="A55:J55"/>
    <mergeCell ref="A58:J58"/>
    <mergeCell ref="A61:J61"/>
    <mergeCell ref="A65:I65"/>
    <mergeCell ref="A67:J67"/>
    <mergeCell ref="A68:J68"/>
  </mergeCells>
  <pageMargins left="0.51181102362204722" right="0.31496062992125984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C23" sqref="C23"/>
    </sheetView>
  </sheetViews>
  <sheetFormatPr defaultRowHeight="15" x14ac:dyDescent="0.25"/>
  <cols>
    <col min="1" max="1" width="4.85546875" customWidth="1"/>
    <col min="2" max="2" width="38.28515625" customWidth="1"/>
    <col min="3" max="3" width="14.5703125" customWidth="1"/>
    <col min="4" max="4" width="19.140625" customWidth="1"/>
    <col min="5" max="5" width="75.5703125" customWidth="1"/>
    <col min="6" max="6" width="14.5703125" customWidth="1"/>
  </cols>
  <sheetData>
    <row r="2" spans="1:7" ht="18" x14ac:dyDescent="0.25">
      <c r="A2" s="127" t="s">
        <v>10</v>
      </c>
      <c r="B2" s="127"/>
      <c r="C2" s="127"/>
      <c r="D2" s="127"/>
      <c r="E2" s="127"/>
      <c r="F2" s="127"/>
    </row>
    <row r="3" spans="1:7" ht="38.25" customHeight="1" x14ac:dyDescent="0.25">
      <c r="A3" s="132" t="s">
        <v>78</v>
      </c>
      <c r="B3" s="132"/>
      <c r="C3" s="132"/>
      <c r="D3" s="132"/>
      <c r="E3" s="132"/>
      <c r="F3" s="132"/>
    </row>
    <row r="4" spans="1:7" ht="39" customHeight="1" x14ac:dyDescent="0.25">
      <c r="A4" s="143" t="s">
        <v>9</v>
      </c>
      <c r="B4" s="143"/>
      <c r="C4" s="143"/>
      <c r="D4" s="143"/>
      <c r="E4" s="143"/>
      <c r="F4" s="143"/>
    </row>
    <row r="5" spans="1:7" ht="39" customHeight="1" x14ac:dyDescent="0.25">
      <c r="A5" s="143" t="s">
        <v>32</v>
      </c>
      <c r="B5" s="143"/>
      <c r="C5" s="143"/>
      <c r="D5" s="143"/>
      <c r="E5" s="143"/>
      <c r="F5" s="143"/>
    </row>
    <row r="6" spans="1:7" ht="15.75" thickBot="1" x14ac:dyDescent="0.3"/>
    <row r="7" spans="1:7" ht="45.75" thickBot="1" x14ac:dyDescent="0.3">
      <c r="A7" s="2" t="s">
        <v>0</v>
      </c>
      <c r="B7" s="3" t="s">
        <v>1</v>
      </c>
      <c r="C7" s="3" t="s">
        <v>6</v>
      </c>
      <c r="D7" s="3" t="s">
        <v>2</v>
      </c>
      <c r="E7" s="3" t="s">
        <v>15</v>
      </c>
      <c r="F7" s="4" t="s">
        <v>8</v>
      </c>
      <c r="G7" s="1"/>
    </row>
    <row r="8" spans="1:7" x14ac:dyDescent="0.25">
      <c r="A8" s="11"/>
      <c r="B8" s="14" t="s">
        <v>27</v>
      </c>
      <c r="C8" s="12"/>
      <c r="D8" s="12"/>
      <c r="E8" s="12"/>
      <c r="F8" s="13"/>
      <c r="G8" s="1"/>
    </row>
    <row r="9" spans="1:7" x14ac:dyDescent="0.25">
      <c r="A9" s="61">
        <v>1</v>
      </c>
      <c r="B9" s="62" t="s">
        <v>12</v>
      </c>
      <c r="C9" s="62" t="s">
        <v>13</v>
      </c>
      <c r="D9" s="62" t="s">
        <v>14</v>
      </c>
      <c r="E9" s="62" t="s">
        <v>16</v>
      </c>
      <c r="F9" s="63">
        <v>200</v>
      </c>
    </row>
    <row r="10" spans="1:7" x14ac:dyDescent="0.25">
      <c r="A10" s="64">
        <v>2</v>
      </c>
      <c r="B10" s="47" t="s">
        <v>17</v>
      </c>
      <c r="C10" s="47" t="s">
        <v>18</v>
      </c>
      <c r="D10" s="47" t="s">
        <v>19</v>
      </c>
      <c r="E10" s="47" t="s">
        <v>20</v>
      </c>
      <c r="F10" s="140">
        <v>120</v>
      </c>
    </row>
    <row r="11" spans="1:7" x14ac:dyDescent="0.25">
      <c r="A11" s="64">
        <v>3</v>
      </c>
      <c r="B11" s="47" t="s">
        <v>21</v>
      </c>
      <c r="C11" s="47" t="s">
        <v>18</v>
      </c>
      <c r="D11" s="47" t="s">
        <v>19</v>
      </c>
      <c r="E11" s="47" t="s">
        <v>20</v>
      </c>
      <c r="F11" s="141"/>
    </row>
    <row r="12" spans="1:7" x14ac:dyDescent="0.25">
      <c r="A12" s="64">
        <v>4</v>
      </c>
      <c r="B12" s="47" t="s">
        <v>22</v>
      </c>
      <c r="C12" s="47" t="s">
        <v>18</v>
      </c>
      <c r="D12" s="47" t="s">
        <v>24</v>
      </c>
      <c r="E12" s="47" t="s">
        <v>25</v>
      </c>
      <c r="F12" s="140">
        <v>80</v>
      </c>
    </row>
    <row r="13" spans="1:7" x14ac:dyDescent="0.25">
      <c r="A13" s="64">
        <v>5</v>
      </c>
      <c r="B13" s="47" t="s">
        <v>23</v>
      </c>
      <c r="C13" s="47" t="s">
        <v>18</v>
      </c>
      <c r="D13" s="47" t="s">
        <v>24</v>
      </c>
      <c r="E13" s="47" t="s">
        <v>25</v>
      </c>
      <c r="F13" s="142"/>
    </row>
    <row r="14" spans="1:7" x14ac:dyDescent="0.25">
      <c r="A14" s="64">
        <v>6</v>
      </c>
      <c r="B14" s="47" t="s">
        <v>26</v>
      </c>
      <c r="C14" s="47" t="s">
        <v>18</v>
      </c>
      <c r="D14" s="47" t="s">
        <v>24</v>
      </c>
      <c r="E14" s="47" t="s">
        <v>25</v>
      </c>
      <c r="F14" s="142"/>
    </row>
    <row r="15" spans="1:7" x14ac:dyDescent="0.25">
      <c r="A15" s="64">
        <v>7</v>
      </c>
      <c r="B15" s="47" t="s">
        <v>28</v>
      </c>
      <c r="C15" s="47" t="s">
        <v>18</v>
      </c>
      <c r="D15" s="47" t="s">
        <v>24</v>
      </c>
      <c r="E15" s="47" t="s">
        <v>25</v>
      </c>
      <c r="F15" s="141"/>
    </row>
    <row r="16" spans="1:7" x14ac:dyDescent="0.25">
      <c r="A16" s="64">
        <v>8</v>
      </c>
      <c r="B16" s="47"/>
      <c r="C16" s="47"/>
      <c r="D16" s="47"/>
      <c r="E16" s="47"/>
      <c r="F16" s="42"/>
    </row>
    <row r="17" spans="1:6" ht="15.75" thickBot="1" x14ac:dyDescent="0.3">
      <c r="A17" s="65">
        <v>9</v>
      </c>
      <c r="B17" s="66"/>
      <c r="C17" s="66"/>
      <c r="D17" s="66"/>
      <c r="E17" s="66"/>
      <c r="F17" s="67"/>
    </row>
    <row r="18" spans="1:6" ht="15.75" thickBot="1" x14ac:dyDescent="0.3">
      <c r="A18" s="5"/>
      <c r="B18" s="6"/>
      <c r="C18" s="6"/>
      <c r="D18" s="6"/>
      <c r="E18" s="6"/>
      <c r="F18" s="7">
        <f>SUM(F9:F17)</f>
        <v>400</v>
      </c>
    </row>
    <row r="20" spans="1:6" ht="29.25" customHeight="1" x14ac:dyDescent="0.25">
      <c r="A20" s="139" t="s">
        <v>83</v>
      </c>
      <c r="B20" s="139"/>
      <c r="C20" s="139"/>
      <c r="D20" s="139"/>
      <c r="E20" s="139"/>
      <c r="F20" s="139"/>
    </row>
  </sheetData>
  <mergeCells count="7">
    <mergeCell ref="A20:F20"/>
    <mergeCell ref="A2:F2"/>
    <mergeCell ref="A3:F3"/>
    <mergeCell ref="F10:F11"/>
    <mergeCell ref="F12:F15"/>
    <mergeCell ref="A4:F4"/>
    <mergeCell ref="A5:F5"/>
  </mergeCells>
  <pageMargins left="0.70866141732283472" right="0.31496062992125984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A9" sqref="A9:H17"/>
    </sheetView>
  </sheetViews>
  <sheetFormatPr defaultRowHeight="15" x14ac:dyDescent="0.25"/>
  <cols>
    <col min="1" max="1" width="4.85546875" customWidth="1"/>
    <col min="2" max="2" width="38.28515625" customWidth="1"/>
    <col min="3" max="3" width="14.5703125" customWidth="1"/>
    <col min="4" max="4" width="16.7109375" customWidth="1"/>
    <col min="5" max="5" width="32.42578125" customWidth="1"/>
    <col min="6" max="6" width="15" customWidth="1"/>
    <col min="7" max="7" width="39.28515625" customWidth="1"/>
    <col min="8" max="8" width="14.5703125" customWidth="1"/>
  </cols>
  <sheetData>
    <row r="2" spans="1:9" ht="18" x14ac:dyDescent="0.25">
      <c r="A2" s="127" t="s">
        <v>29</v>
      </c>
      <c r="B2" s="127"/>
      <c r="C2" s="127"/>
      <c r="D2" s="127"/>
      <c r="E2" s="127"/>
      <c r="F2" s="127"/>
      <c r="G2" s="127"/>
      <c r="H2" s="127"/>
    </row>
    <row r="3" spans="1:9" ht="59.25" customHeight="1" x14ac:dyDescent="0.25">
      <c r="A3" s="132" t="s">
        <v>93</v>
      </c>
      <c r="B3" s="132"/>
      <c r="C3" s="132"/>
      <c r="D3" s="132"/>
      <c r="E3" s="132"/>
      <c r="F3" s="132"/>
      <c r="G3" s="132"/>
      <c r="H3" s="132"/>
    </row>
    <row r="4" spans="1:9" ht="39" customHeight="1" x14ac:dyDescent="0.25">
      <c r="A4" s="143" t="s">
        <v>9</v>
      </c>
      <c r="B4" s="143"/>
      <c r="C4" s="143"/>
      <c r="D4" s="143"/>
      <c r="E4" s="143"/>
      <c r="F4" s="143"/>
      <c r="G4" s="143"/>
      <c r="H4" s="9"/>
    </row>
    <row r="5" spans="1:9" ht="39" customHeight="1" x14ac:dyDescent="0.25">
      <c r="A5" s="143" t="s">
        <v>32</v>
      </c>
      <c r="B5" s="143"/>
      <c r="C5" s="143"/>
      <c r="D5" s="143"/>
      <c r="E5" s="143"/>
      <c r="F5" s="143"/>
      <c r="G5" s="143"/>
      <c r="H5" s="9"/>
    </row>
    <row r="6" spans="1:9" ht="15.75" thickBot="1" x14ac:dyDescent="0.3"/>
    <row r="7" spans="1:9" ht="45.75" thickBot="1" x14ac:dyDescent="0.3">
      <c r="A7" s="18" t="s">
        <v>0</v>
      </c>
      <c r="B7" s="19" t="s">
        <v>1</v>
      </c>
      <c r="C7" s="19" t="s">
        <v>6</v>
      </c>
      <c r="D7" s="19" t="s">
        <v>2</v>
      </c>
      <c r="E7" s="19" t="s">
        <v>33</v>
      </c>
      <c r="F7" s="19" t="s">
        <v>30</v>
      </c>
      <c r="G7" s="19" t="s">
        <v>81</v>
      </c>
      <c r="H7" s="20" t="s">
        <v>8</v>
      </c>
      <c r="I7" s="1"/>
    </row>
    <row r="8" spans="1:9" x14ac:dyDescent="0.25">
      <c r="A8" s="24"/>
      <c r="B8" s="25" t="s">
        <v>27</v>
      </c>
      <c r="C8" s="26"/>
      <c r="D8" s="26"/>
      <c r="E8" s="26"/>
      <c r="F8" s="26"/>
      <c r="G8" s="26"/>
      <c r="H8" s="27"/>
      <c r="I8" s="1"/>
    </row>
    <row r="9" spans="1:9" x14ac:dyDescent="0.25">
      <c r="A9" s="56">
        <v>1</v>
      </c>
      <c r="B9" s="50" t="s">
        <v>12</v>
      </c>
      <c r="C9" s="50" t="s">
        <v>13</v>
      </c>
      <c r="D9" s="50" t="s">
        <v>31</v>
      </c>
      <c r="E9" s="50" t="s">
        <v>34</v>
      </c>
      <c r="F9" s="58">
        <v>43709</v>
      </c>
      <c r="G9" s="50" t="s">
        <v>35</v>
      </c>
      <c r="H9" s="51">
        <v>40</v>
      </c>
    </row>
    <row r="10" spans="1:9" x14ac:dyDescent="0.25">
      <c r="A10" s="56">
        <v>2</v>
      </c>
      <c r="B10" s="50"/>
      <c r="C10" s="50"/>
      <c r="D10" s="50"/>
      <c r="E10" s="50"/>
      <c r="F10" s="50"/>
      <c r="G10" s="50"/>
      <c r="H10" s="51"/>
    </row>
    <row r="11" spans="1:9" x14ac:dyDescent="0.25">
      <c r="A11" s="56">
        <v>3</v>
      </c>
      <c r="B11" s="50"/>
      <c r="C11" s="50"/>
      <c r="D11" s="50"/>
      <c r="E11" s="50"/>
      <c r="F11" s="50"/>
      <c r="G11" s="50"/>
      <c r="H11" s="51"/>
    </row>
    <row r="12" spans="1:9" x14ac:dyDescent="0.25">
      <c r="A12" s="56">
        <v>4</v>
      </c>
      <c r="B12" s="50"/>
      <c r="C12" s="50"/>
      <c r="D12" s="50"/>
      <c r="E12" s="50"/>
      <c r="F12" s="50"/>
      <c r="G12" s="50"/>
      <c r="H12" s="51"/>
    </row>
    <row r="13" spans="1:9" x14ac:dyDescent="0.25">
      <c r="A13" s="56">
        <v>5</v>
      </c>
      <c r="B13" s="50"/>
      <c r="C13" s="50"/>
      <c r="D13" s="50"/>
      <c r="E13" s="50"/>
      <c r="F13" s="50"/>
      <c r="G13" s="50"/>
      <c r="H13" s="51"/>
    </row>
    <row r="14" spans="1:9" x14ac:dyDescent="0.25">
      <c r="A14" s="56">
        <v>6</v>
      </c>
      <c r="B14" s="50"/>
      <c r="C14" s="50"/>
      <c r="D14" s="50"/>
      <c r="E14" s="50"/>
      <c r="F14" s="50"/>
      <c r="G14" s="50"/>
      <c r="H14" s="51"/>
    </row>
    <row r="15" spans="1:9" x14ac:dyDescent="0.25">
      <c r="A15" s="56">
        <v>7</v>
      </c>
      <c r="B15" s="50"/>
      <c r="C15" s="50"/>
      <c r="D15" s="50"/>
      <c r="E15" s="50"/>
      <c r="F15" s="50"/>
      <c r="G15" s="50"/>
      <c r="H15" s="51"/>
    </row>
    <row r="16" spans="1:9" x14ac:dyDescent="0.25">
      <c r="A16" s="56">
        <v>8</v>
      </c>
      <c r="B16" s="50"/>
      <c r="C16" s="50"/>
      <c r="D16" s="50"/>
      <c r="E16" s="50"/>
      <c r="F16" s="50"/>
      <c r="G16" s="50"/>
      <c r="H16" s="51"/>
    </row>
    <row r="17" spans="1:8" ht="15.75" thickBot="1" x14ac:dyDescent="0.3">
      <c r="A17" s="57">
        <v>9</v>
      </c>
      <c r="B17" s="59"/>
      <c r="C17" s="59"/>
      <c r="D17" s="59"/>
      <c r="E17" s="59"/>
      <c r="F17" s="59"/>
      <c r="G17" s="59"/>
      <c r="H17" s="60"/>
    </row>
    <row r="18" spans="1:8" ht="15.75" thickBot="1" x14ac:dyDescent="0.3">
      <c r="A18" s="21"/>
      <c r="B18" s="22"/>
      <c r="C18" s="22"/>
      <c r="D18" s="22"/>
      <c r="E18" s="22"/>
      <c r="F18" s="22"/>
      <c r="G18" s="22"/>
      <c r="H18" s="23">
        <f>SUM(H9:H17)</f>
        <v>40</v>
      </c>
    </row>
    <row r="20" spans="1:8" ht="63" customHeight="1" x14ac:dyDescent="0.25">
      <c r="A20" s="144" t="s">
        <v>92</v>
      </c>
      <c r="B20" s="144"/>
      <c r="C20" s="144"/>
      <c r="D20" s="144"/>
      <c r="E20" s="144"/>
      <c r="F20" s="144"/>
      <c r="G20" s="144"/>
      <c r="H20" s="144"/>
    </row>
    <row r="24" spans="1:8" x14ac:dyDescent="0.25">
      <c r="H24" s="48"/>
    </row>
  </sheetData>
  <mergeCells count="5">
    <mergeCell ref="A2:H2"/>
    <mergeCell ref="A3:H3"/>
    <mergeCell ref="A4:G4"/>
    <mergeCell ref="A5:G5"/>
    <mergeCell ref="A20:H20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opLeftCell="A4" workbookViewId="0">
      <selection activeCell="H11" sqref="H11"/>
    </sheetView>
  </sheetViews>
  <sheetFormatPr defaultRowHeight="15" x14ac:dyDescent="0.25"/>
  <cols>
    <col min="1" max="1" width="4.85546875" customWidth="1"/>
    <col min="2" max="2" width="38.28515625" customWidth="1"/>
    <col min="3" max="3" width="14.5703125" customWidth="1"/>
    <col min="4" max="4" width="16.7109375" customWidth="1"/>
    <col min="5" max="5" width="35.140625" customWidth="1"/>
    <col min="6" max="6" width="33" customWidth="1"/>
    <col min="7" max="7" width="14.5703125" customWidth="1"/>
  </cols>
  <sheetData>
    <row r="2" spans="1:8" ht="18" x14ac:dyDescent="0.25">
      <c r="A2" s="127" t="s">
        <v>36</v>
      </c>
      <c r="B2" s="127"/>
      <c r="C2" s="127"/>
      <c r="D2" s="127"/>
      <c r="E2" s="127"/>
      <c r="F2" s="127"/>
      <c r="G2" s="127"/>
    </row>
    <row r="3" spans="1:8" ht="57.75" customHeight="1" x14ac:dyDescent="0.25">
      <c r="A3" s="132" t="s">
        <v>84</v>
      </c>
      <c r="B3" s="132"/>
      <c r="C3" s="132"/>
      <c r="D3" s="132"/>
      <c r="E3" s="132"/>
      <c r="F3" s="132"/>
      <c r="G3" s="132"/>
    </row>
    <row r="4" spans="1:8" ht="28.5" customHeight="1" x14ac:dyDescent="0.25">
      <c r="A4" s="143" t="s">
        <v>9</v>
      </c>
      <c r="B4" s="143"/>
      <c r="C4" s="143"/>
      <c r="D4" s="143"/>
      <c r="E4" s="143"/>
      <c r="F4" s="10"/>
      <c r="G4" s="9"/>
    </row>
    <row r="5" spans="1:8" ht="28.5" customHeight="1" x14ac:dyDescent="0.25">
      <c r="A5" s="143" t="s">
        <v>32</v>
      </c>
      <c r="B5" s="143"/>
      <c r="C5" s="143"/>
      <c r="D5" s="143"/>
      <c r="E5" s="143"/>
      <c r="F5" s="10"/>
      <c r="G5" s="9"/>
    </row>
    <row r="6" spans="1:8" ht="15.75" thickBot="1" x14ac:dyDescent="0.3"/>
    <row r="7" spans="1:8" ht="93" customHeight="1" thickBot="1" x14ac:dyDescent="0.3">
      <c r="A7" s="18" t="s">
        <v>0</v>
      </c>
      <c r="B7" s="19" t="s">
        <v>1</v>
      </c>
      <c r="C7" s="19" t="s">
        <v>6</v>
      </c>
      <c r="D7" s="19" t="s">
        <v>2</v>
      </c>
      <c r="E7" s="19" t="s">
        <v>79</v>
      </c>
      <c r="F7" s="19" t="s">
        <v>80</v>
      </c>
      <c r="G7" s="20" t="s">
        <v>8</v>
      </c>
      <c r="H7" s="1"/>
    </row>
    <row r="8" spans="1:8" x14ac:dyDescent="0.25">
      <c r="A8" s="24"/>
      <c r="B8" s="25" t="s">
        <v>27</v>
      </c>
      <c r="C8" s="26"/>
      <c r="D8" s="26"/>
      <c r="E8" s="26"/>
      <c r="F8" s="33"/>
      <c r="G8" s="27"/>
      <c r="H8" s="1"/>
    </row>
    <row r="9" spans="1:8" x14ac:dyDescent="0.25">
      <c r="A9" s="56">
        <v>1</v>
      </c>
      <c r="B9" s="50" t="s">
        <v>12</v>
      </c>
      <c r="C9" s="50" t="s">
        <v>13</v>
      </c>
      <c r="D9" s="50" t="s">
        <v>31</v>
      </c>
      <c r="E9" s="72" t="s">
        <v>38</v>
      </c>
      <c r="F9" s="73" t="s">
        <v>37</v>
      </c>
      <c r="G9" s="74">
        <v>100</v>
      </c>
    </row>
    <row r="10" spans="1:8" x14ac:dyDescent="0.25">
      <c r="A10" s="56">
        <v>2</v>
      </c>
      <c r="B10" s="50" t="s">
        <v>17</v>
      </c>
      <c r="C10" s="50" t="s">
        <v>18</v>
      </c>
      <c r="D10" s="50" t="s">
        <v>19</v>
      </c>
      <c r="E10" s="50"/>
      <c r="F10" s="73" t="s">
        <v>39</v>
      </c>
      <c r="G10" s="51">
        <v>60</v>
      </c>
    </row>
    <row r="11" spans="1:8" x14ac:dyDescent="0.25">
      <c r="A11" s="56">
        <v>3</v>
      </c>
      <c r="B11" s="50"/>
      <c r="C11" s="50"/>
      <c r="D11" s="50"/>
      <c r="E11" s="50"/>
      <c r="F11" s="73"/>
      <c r="G11" s="51"/>
    </row>
    <row r="12" spans="1:8" x14ac:dyDescent="0.25">
      <c r="A12" s="56">
        <v>4</v>
      </c>
      <c r="B12" s="50"/>
      <c r="C12" s="50"/>
      <c r="D12" s="50"/>
      <c r="E12" s="50"/>
      <c r="F12" s="73"/>
      <c r="G12" s="51"/>
    </row>
    <row r="13" spans="1:8" x14ac:dyDescent="0.25">
      <c r="A13" s="56">
        <v>5</v>
      </c>
      <c r="B13" s="50"/>
      <c r="C13" s="50"/>
      <c r="D13" s="50"/>
      <c r="E13" s="50"/>
      <c r="F13" s="73"/>
      <c r="G13" s="51"/>
    </row>
    <row r="14" spans="1:8" x14ac:dyDescent="0.25">
      <c r="A14" s="56">
        <v>6</v>
      </c>
      <c r="B14" s="50"/>
      <c r="C14" s="50"/>
      <c r="D14" s="50"/>
      <c r="E14" s="50"/>
      <c r="F14" s="73"/>
      <c r="G14" s="51"/>
    </row>
    <row r="15" spans="1:8" x14ac:dyDescent="0.25">
      <c r="A15" s="56">
        <v>7</v>
      </c>
      <c r="B15" s="50"/>
      <c r="C15" s="50"/>
      <c r="D15" s="50"/>
      <c r="E15" s="50"/>
      <c r="F15" s="73"/>
      <c r="G15" s="51"/>
    </row>
    <row r="16" spans="1:8" x14ac:dyDescent="0.25">
      <c r="A16" s="56">
        <v>8</v>
      </c>
      <c r="B16" s="50"/>
      <c r="C16" s="50"/>
      <c r="D16" s="50"/>
      <c r="E16" s="50"/>
      <c r="F16" s="73"/>
      <c r="G16" s="51"/>
    </row>
    <row r="17" spans="1:7" ht="15.75" thickBot="1" x14ac:dyDescent="0.3">
      <c r="A17" s="57">
        <v>9</v>
      </c>
      <c r="B17" s="59"/>
      <c r="C17" s="59"/>
      <c r="D17" s="59"/>
      <c r="E17" s="59"/>
      <c r="F17" s="75"/>
      <c r="G17" s="60"/>
    </row>
    <row r="18" spans="1:7" ht="15.75" thickBot="1" x14ac:dyDescent="0.3">
      <c r="A18" s="21"/>
      <c r="B18" s="22"/>
      <c r="C18" s="22"/>
      <c r="D18" s="22"/>
      <c r="E18" s="22"/>
      <c r="F18" s="36"/>
      <c r="G18" s="23">
        <f>SUM(G9:G17)</f>
        <v>160</v>
      </c>
    </row>
    <row r="20" spans="1:7" x14ac:dyDescent="0.25">
      <c r="A20" s="139" t="s">
        <v>90</v>
      </c>
      <c r="B20" s="139"/>
      <c r="C20" s="139"/>
      <c r="D20" s="139"/>
      <c r="E20" s="139"/>
      <c r="F20" s="139"/>
      <c r="G20" s="139"/>
    </row>
    <row r="21" spans="1:7" ht="47.25" customHeight="1" x14ac:dyDescent="0.25">
      <c r="A21" s="139"/>
      <c r="B21" s="139"/>
      <c r="C21" s="139"/>
      <c r="D21" s="139"/>
      <c r="E21" s="139"/>
      <c r="F21" s="139"/>
      <c r="G21" s="139"/>
    </row>
    <row r="23" spans="1:7" ht="48" customHeight="1" x14ac:dyDescent="0.25">
      <c r="A23" s="101" t="s">
        <v>85</v>
      </c>
      <c r="B23" s="145"/>
      <c r="C23" s="145"/>
      <c r="D23" s="145"/>
      <c r="E23" s="145"/>
      <c r="F23" s="145"/>
      <c r="G23" s="145"/>
    </row>
  </sheetData>
  <mergeCells count="6">
    <mergeCell ref="A23:G23"/>
    <mergeCell ref="A2:G2"/>
    <mergeCell ref="A3:G3"/>
    <mergeCell ref="A4:E4"/>
    <mergeCell ref="A5:E5"/>
    <mergeCell ref="A20:G21"/>
  </mergeCells>
  <pageMargins left="0.51181102362204722" right="0.31496062992125984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topLeftCell="A16" workbookViewId="0">
      <selection activeCell="G27" sqref="G27"/>
    </sheetView>
  </sheetViews>
  <sheetFormatPr defaultRowHeight="15" x14ac:dyDescent="0.25"/>
  <cols>
    <col min="1" max="1" width="8.140625" customWidth="1"/>
    <col min="2" max="2" width="18" customWidth="1"/>
    <col min="3" max="3" width="22" customWidth="1"/>
    <col min="4" max="4" width="28.85546875" customWidth="1"/>
    <col min="5" max="5" width="33" customWidth="1"/>
    <col min="6" max="6" width="23.5703125" customWidth="1"/>
  </cols>
  <sheetData>
    <row r="2" spans="1:7" ht="18" x14ac:dyDescent="0.25">
      <c r="A2" s="127" t="s">
        <v>40</v>
      </c>
      <c r="B2" s="127"/>
      <c r="C2" s="127"/>
      <c r="D2" s="127"/>
      <c r="E2" s="127"/>
      <c r="F2" s="127"/>
    </row>
    <row r="3" spans="1:7" ht="56.25" customHeight="1" x14ac:dyDescent="0.25">
      <c r="A3" s="132" t="s">
        <v>52</v>
      </c>
      <c r="B3" s="132"/>
      <c r="C3" s="132"/>
      <c r="D3" s="132"/>
      <c r="E3" s="132"/>
      <c r="F3" s="132"/>
    </row>
    <row r="4" spans="1:7" ht="39" customHeight="1" x14ac:dyDescent="0.25">
      <c r="A4" s="143" t="s">
        <v>9</v>
      </c>
      <c r="B4" s="143"/>
      <c r="C4" s="143"/>
      <c r="D4" s="143"/>
      <c r="E4" s="10"/>
      <c r="F4" s="9"/>
    </row>
    <row r="5" spans="1:7" ht="39" customHeight="1" x14ac:dyDescent="0.25">
      <c r="A5" s="143" t="s">
        <v>32</v>
      </c>
      <c r="B5" s="143"/>
      <c r="C5" s="143"/>
      <c r="D5" s="143"/>
      <c r="E5" s="10" t="s">
        <v>100</v>
      </c>
      <c r="F5" s="9"/>
    </row>
    <row r="6" spans="1:7" ht="15.75" thickBot="1" x14ac:dyDescent="0.3"/>
    <row r="7" spans="1:7" ht="93" customHeight="1" thickBot="1" x14ac:dyDescent="0.3">
      <c r="A7" s="18" t="s">
        <v>0</v>
      </c>
      <c r="B7" s="19" t="s">
        <v>6</v>
      </c>
      <c r="C7" s="19" t="s">
        <v>41</v>
      </c>
      <c r="D7" s="19" t="s">
        <v>42</v>
      </c>
      <c r="E7" s="19" t="s">
        <v>43</v>
      </c>
      <c r="F7" s="20" t="s">
        <v>8</v>
      </c>
      <c r="G7" s="1"/>
    </row>
    <row r="8" spans="1:7" x14ac:dyDescent="0.25">
      <c r="A8" s="24"/>
      <c r="B8" s="32" t="s">
        <v>27</v>
      </c>
      <c r="C8" s="26"/>
      <c r="D8" s="26"/>
      <c r="E8" s="26"/>
      <c r="F8" s="27"/>
      <c r="G8" s="1"/>
    </row>
    <row r="9" spans="1:7" x14ac:dyDescent="0.25">
      <c r="A9" s="146" t="s">
        <v>96</v>
      </c>
      <c r="B9" s="147"/>
      <c r="C9" s="147"/>
      <c r="D9" s="147"/>
      <c r="E9" s="147"/>
      <c r="F9" s="148"/>
      <c r="G9" s="1"/>
    </row>
    <row r="10" spans="1:7" x14ac:dyDescent="0.25">
      <c r="A10" s="56">
        <v>1</v>
      </c>
      <c r="B10" s="49" t="s">
        <v>103</v>
      </c>
      <c r="C10" s="49">
        <v>16</v>
      </c>
      <c r="D10" s="49">
        <v>15</v>
      </c>
      <c r="E10" s="77">
        <f>D10*100/C10</f>
        <v>93.75</v>
      </c>
      <c r="F10" s="43"/>
    </row>
    <row r="11" spans="1:7" x14ac:dyDescent="0.25">
      <c r="A11" s="56">
        <v>2</v>
      </c>
      <c r="B11" s="49" t="s">
        <v>44</v>
      </c>
      <c r="C11" s="49">
        <v>12</v>
      </c>
      <c r="D11" s="49">
        <v>11</v>
      </c>
      <c r="E11" s="77">
        <f>D11*100/C11</f>
        <v>91.666666666666671</v>
      </c>
      <c r="F11" s="43"/>
    </row>
    <row r="12" spans="1:7" x14ac:dyDescent="0.25">
      <c r="A12" s="56"/>
      <c r="B12" s="49"/>
      <c r="C12" s="49"/>
      <c r="D12" s="94"/>
      <c r="E12" s="94"/>
      <c r="F12" s="79"/>
    </row>
    <row r="13" spans="1:7" x14ac:dyDescent="0.25">
      <c r="A13" s="149" t="s">
        <v>97</v>
      </c>
      <c r="B13" s="150"/>
      <c r="C13" s="150"/>
      <c r="D13" s="150"/>
      <c r="E13" s="150"/>
      <c r="F13" s="151"/>
    </row>
    <row r="14" spans="1:7" x14ac:dyDescent="0.25">
      <c r="A14" s="56">
        <v>3</v>
      </c>
      <c r="B14" s="49" t="s">
        <v>104</v>
      </c>
      <c r="C14" s="49">
        <v>15</v>
      </c>
      <c r="D14" s="49">
        <v>14</v>
      </c>
      <c r="E14" s="77">
        <f>D14*100/C14</f>
        <v>93.333333333333329</v>
      </c>
      <c r="F14" s="43"/>
    </row>
    <row r="15" spans="1:7" x14ac:dyDescent="0.25">
      <c r="A15" s="56">
        <v>4</v>
      </c>
      <c r="B15" s="49" t="s">
        <v>98</v>
      </c>
      <c r="C15" s="49">
        <v>11</v>
      </c>
      <c r="D15" s="49">
        <v>10</v>
      </c>
      <c r="E15" s="77">
        <f>D15*100/C15</f>
        <v>90.909090909090907</v>
      </c>
      <c r="F15" s="43"/>
    </row>
    <row r="16" spans="1:7" x14ac:dyDescent="0.25">
      <c r="A16" s="56"/>
      <c r="B16" s="49"/>
      <c r="C16" s="49"/>
      <c r="D16" s="94"/>
      <c r="E16" s="94"/>
      <c r="F16" s="82"/>
    </row>
    <row r="17" spans="1:6" x14ac:dyDescent="0.25">
      <c r="A17" s="149" t="s">
        <v>101</v>
      </c>
      <c r="B17" s="150"/>
      <c r="C17" s="150"/>
      <c r="D17" s="150"/>
      <c r="E17" s="150"/>
      <c r="F17" s="151"/>
    </row>
    <row r="18" spans="1:6" x14ac:dyDescent="0.25">
      <c r="A18" s="56">
        <v>5</v>
      </c>
      <c r="B18" s="49" t="s">
        <v>102</v>
      </c>
      <c r="C18" s="49">
        <v>14</v>
      </c>
      <c r="D18" s="49">
        <v>12</v>
      </c>
      <c r="E18" s="78">
        <f>D18*100/C18</f>
        <v>85.714285714285708</v>
      </c>
      <c r="F18" s="43"/>
    </row>
    <row r="19" spans="1:6" x14ac:dyDescent="0.25">
      <c r="A19" s="56">
        <v>6</v>
      </c>
      <c r="B19" s="49" t="s">
        <v>82</v>
      </c>
      <c r="C19" s="49">
        <v>10</v>
      </c>
      <c r="D19" s="49">
        <v>10</v>
      </c>
      <c r="E19" s="49">
        <v>100</v>
      </c>
      <c r="F19" s="43"/>
    </row>
    <row r="20" spans="1:6" x14ac:dyDescent="0.25">
      <c r="A20" s="56"/>
      <c r="B20" s="49"/>
      <c r="C20" s="49"/>
      <c r="D20" s="94"/>
      <c r="E20" s="94"/>
      <c r="F20" s="82"/>
    </row>
    <row r="21" spans="1:6" x14ac:dyDescent="0.25">
      <c r="A21" s="149" t="s">
        <v>105</v>
      </c>
      <c r="B21" s="150"/>
      <c r="C21" s="150"/>
      <c r="D21" s="150"/>
      <c r="E21" s="150"/>
      <c r="F21" s="151"/>
    </row>
    <row r="22" spans="1:6" x14ac:dyDescent="0.25">
      <c r="A22" s="56">
        <v>7</v>
      </c>
      <c r="B22" s="49" t="s">
        <v>44</v>
      </c>
      <c r="C22" s="49">
        <v>12</v>
      </c>
      <c r="D22" s="49">
        <v>11</v>
      </c>
      <c r="E22" s="77">
        <f>D22*100/C22</f>
        <v>91.666666666666671</v>
      </c>
      <c r="F22" s="43"/>
    </row>
    <row r="23" spans="1:6" x14ac:dyDescent="0.25">
      <c r="A23" s="56">
        <v>8</v>
      </c>
      <c r="B23" s="49" t="s">
        <v>99</v>
      </c>
      <c r="C23" s="49">
        <v>10</v>
      </c>
      <c r="D23" s="49">
        <v>8</v>
      </c>
      <c r="E23" s="77">
        <f>D23*100/C23</f>
        <v>80</v>
      </c>
      <c r="F23" s="43"/>
    </row>
    <row r="24" spans="1:6" ht="15.75" thickBot="1" x14ac:dyDescent="0.3">
      <c r="A24" s="80"/>
      <c r="B24" s="81"/>
      <c r="C24" s="81"/>
      <c r="D24" s="95"/>
      <c r="E24" s="95"/>
      <c r="F24" s="83"/>
    </row>
    <row r="25" spans="1:6" ht="15.75" thickBot="1" x14ac:dyDescent="0.3">
      <c r="A25" s="5"/>
      <c r="B25" s="6"/>
      <c r="C25" s="6"/>
      <c r="D25" s="96" t="s">
        <v>122</v>
      </c>
      <c r="E25" s="154">
        <f>(E10+E11+E14+E15+E18+E19+E22+E23)/8</f>
        <v>90.880005411255397</v>
      </c>
      <c r="F25" s="84">
        <v>100</v>
      </c>
    </row>
    <row r="27" spans="1:6" ht="81" customHeight="1" x14ac:dyDescent="0.25">
      <c r="A27" s="139" t="s">
        <v>89</v>
      </c>
      <c r="B27" s="139"/>
      <c r="C27" s="139"/>
      <c r="D27" s="139"/>
      <c r="E27" s="139"/>
      <c r="F27" s="139"/>
    </row>
  </sheetData>
  <mergeCells count="9">
    <mergeCell ref="A2:F2"/>
    <mergeCell ref="A3:F3"/>
    <mergeCell ref="A4:D4"/>
    <mergeCell ref="A5:D5"/>
    <mergeCell ref="A27:F27"/>
    <mergeCell ref="A9:F9"/>
    <mergeCell ref="A13:F13"/>
    <mergeCell ref="A17:F17"/>
    <mergeCell ref="A21:F2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>
      <selection activeCell="D23" sqref="D23"/>
    </sheetView>
  </sheetViews>
  <sheetFormatPr defaultRowHeight="15" x14ac:dyDescent="0.25"/>
  <cols>
    <col min="1" max="1" width="6.7109375" customWidth="1"/>
    <col min="2" max="2" width="63.5703125" customWidth="1"/>
    <col min="3" max="3" width="38.42578125" customWidth="1"/>
    <col min="4" max="4" width="23.5703125" customWidth="1"/>
  </cols>
  <sheetData>
    <row r="2" spans="1:5" ht="18" x14ac:dyDescent="0.25">
      <c r="A2" s="127" t="s">
        <v>45</v>
      </c>
      <c r="B2" s="127"/>
      <c r="C2" s="127"/>
      <c r="D2" s="127"/>
    </row>
    <row r="3" spans="1:5" ht="56.25" customHeight="1" x14ac:dyDescent="0.25">
      <c r="A3" s="132" t="s">
        <v>53</v>
      </c>
      <c r="B3" s="132"/>
      <c r="C3" s="132"/>
      <c r="D3" s="132"/>
    </row>
    <row r="4" spans="1:5" ht="39" customHeight="1" x14ac:dyDescent="0.25">
      <c r="A4" s="143" t="s">
        <v>9</v>
      </c>
      <c r="B4" s="143"/>
      <c r="C4" s="143"/>
      <c r="D4" s="17"/>
    </row>
    <row r="5" spans="1:5" ht="39" customHeight="1" x14ac:dyDescent="0.25">
      <c r="A5" s="143" t="s">
        <v>32</v>
      </c>
      <c r="B5" s="143"/>
      <c r="C5" s="143"/>
      <c r="D5" s="17"/>
    </row>
    <row r="6" spans="1:5" ht="15.75" thickBot="1" x14ac:dyDescent="0.3"/>
    <row r="7" spans="1:5" ht="30.75" customHeight="1" x14ac:dyDescent="0.25">
      <c r="A7" s="18" t="s">
        <v>0</v>
      </c>
      <c r="B7" s="19" t="s">
        <v>46</v>
      </c>
      <c r="C7" s="19" t="s">
        <v>47</v>
      </c>
      <c r="D7" s="20" t="s">
        <v>8</v>
      </c>
      <c r="E7" s="1"/>
    </row>
    <row r="8" spans="1:5" x14ac:dyDescent="0.25">
      <c r="A8" s="56">
        <v>1</v>
      </c>
      <c r="B8" s="49"/>
      <c r="C8" s="49"/>
      <c r="D8" s="43"/>
    </row>
    <row r="9" spans="1:5" x14ac:dyDescent="0.25">
      <c r="A9" s="56">
        <v>2</v>
      </c>
      <c r="B9" s="49"/>
      <c r="C9" s="49"/>
      <c r="D9" s="43"/>
    </row>
    <row r="10" spans="1:5" x14ac:dyDescent="0.25">
      <c r="A10" s="56">
        <v>3</v>
      </c>
      <c r="B10" s="49"/>
      <c r="C10" s="49"/>
      <c r="D10" s="43"/>
    </row>
    <row r="11" spans="1:5" x14ac:dyDescent="0.25">
      <c r="A11" s="56">
        <v>4</v>
      </c>
      <c r="B11" s="49"/>
      <c r="C11" s="49"/>
      <c r="D11" s="43"/>
    </row>
    <row r="12" spans="1:5" x14ac:dyDescent="0.25">
      <c r="A12" s="56">
        <v>5</v>
      </c>
      <c r="B12" s="49"/>
      <c r="C12" s="49"/>
      <c r="D12" s="43"/>
    </row>
    <row r="13" spans="1:5" x14ac:dyDescent="0.25">
      <c r="A13" s="56">
        <v>6</v>
      </c>
      <c r="B13" s="49"/>
      <c r="C13" s="49"/>
      <c r="D13" s="43"/>
    </row>
    <row r="14" spans="1:5" x14ac:dyDescent="0.25">
      <c r="A14" s="56">
        <v>7</v>
      </c>
      <c r="B14" s="49"/>
      <c r="C14" s="49"/>
      <c r="D14" s="43"/>
    </row>
    <row r="15" spans="1:5" x14ac:dyDescent="0.25">
      <c r="A15" s="56">
        <v>8</v>
      </c>
      <c r="B15" s="49"/>
      <c r="C15" s="49"/>
      <c r="D15" s="43"/>
    </row>
    <row r="16" spans="1:5" ht="15.75" thickBot="1" x14ac:dyDescent="0.3">
      <c r="A16" s="57">
        <v>9</v>
      </c>
      <c r="B16" s="69"/>
      <c r="C16" s="69"/>
      <c r="D16" s="71"/>
    </row>
    <row r="17" spans="1:4" ht="15.75" thickBot="1" x14ac:dyDescent="0.3">
      <c r="A17" s="21"/>
      <c r="B17" s="22"/>
      <c r="C17" s="22"/>
      <c r="D17" s="23">
        <f>SUM(D8:D16)</f>
        <v>0</v>
      </c>
    </row>
    <row r="19" spans="1:4" ht="45" customHeight="1" x14ac:dyDescent="0.25">
      <c r="A19" s="139" t="s">
        <v>86</v>
      </c>
      <c r="B19" s="139"/>
      <c r="C19" s="139"/>
      <c r="D19" s="139"/>
    </row>
  </sheetData>
  <mergeCells count="5">
    <mergeCell ref="A2:D2"/>
    <mergeCell ref="A3:D3"/>
    <mergeCell ref="A4:C4"/>
    <mergeCell ref="A5:C5"/>
    <mergeCell ref="A19:D19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A2" sqref="A2:E3"/>
    </sheetView>
  </sheetViews>
  <sheetFormatPr defaultRowHeight="15" x14ac:dyDescent="0.25"/>
  <cols>
    <col min="1" max="1" width="6.7109375" customWidth="1"/>
    <col min="2" max="2" width="54.28515625" customWidth="1"/>
    <col min="3" max="3" width="17.5703125" customWidth="1"/>
    <col min="4" max="4" width="54.7109375" customWidth="1"/>
    <col min="5" max="5" width="18" customWidth="1"/>
  </cols>
  <sheetData>
    <row r="2" spans="1:6" ht="18" x14ac:dyDescent="0.25">
      <c r="A2" s="127" t="s">
        <v>48</v>
      </c>
      <c r="B2" s="127"/>
      <c r="C2" s="127"/>
      <c r="D2" s="127"/>
      <c r="E2" s="127"/>
    </row>
    <row r="3" spans="1:6" ht="36.75" customHeight="1" x14ac:dyDescent="0.25">
      <c r="A3" s="132" t="s">
        <v>94</v>
      </c>
      <c r="B3" s="132"/>
      <c r="C3" s="132"/>
      <c r="D3" s="132"/>
      <c r="E3" s="132"/>
    </row>
    <row r="4" spans="1:6" ht="39" customHeight="1" x14ac:dyDescent="0.25">
      <c r="A4" s="143" t="s">
        <v>9</v>
      </c>
      <c r="B4" s="143"/>
      <c r="C4" s="143"/>
      <c r="D4" s="38"/>
      <c r="E4" s="37"/>
    </row>
    <row r="5" spans="1:6" ht="39" customHeight="1" x14ac:dyDescent="0.25">
      <c r="A5" s="143" t="s">
        <v>32</v>
      </c>
      <c r="B5" s="143"/>
      <c r="C5" s="143"/>
      <c r="D5" s="38"/>
      <c r="E5" s="37"/>
    </row>
    <row r="6" spans="1:6" ht="15.75" thickBot="1" x14ac:dyDescent="0.3"/>
    <row r="7" spans="1:6" ht="64.5" customHeight="1" x14ac:dyDescent="0.25">
      <c r="A7" s="18" t="s">
        <v>0</v>
      </c>
      <c r="B7" s="19" t="s">
        <v>49</v>
      </c>
      <c r="C7" s="19" t="s">
        <v>50</v>
      </c>
      <c r="D7" s="39" t="s">
        <v>95</v>
      </c>
      <c r="E7" s="20" t="s">
        <v>8</v>
      </c>
      <c r="F7" s="1"/>
    </row>
    <row r="8" spans="1:6" x14ac:dyDescent="0.25">
      <c r="A8" s="56">
        <v>1</v>
      </c>
      <c r="B8" s="49"/>
      <c r="C8" s="49"/>
      <c r="D8" s="68"/>
      <c r="E8" s="43"/>
    </row>
    <row r="9" spans="1:6" x14ac:dyDescent="0.25">
      <c r="A9" s="56">
        <v>2</v>
      </c>
      <c r="B9" s="49"/>
      <c r="C9" s="49"/>
      <c r="D9" s="68"/>
      <c r="E9" s="43"/>
    </row>
    <row r="10" spans="1:6" x14ac:dyDescent="0.25">
      <c r="A10" s="56">
        <v>3</v>
      </c>
      <c r="B10" s="49"/>
      <c r="C10" s="49"/>
      <c r="D10" s="68"/>
      <c r="E10" s="43"/>
    </row>
    <row r="11" spans="1:6" x14ac:dyDescent="0.25">
      <c r="A11" s="56">
        <v>4</v>
      </c>
      <c r="B11" s="49"/>
      <c r="C11" s="49"/>
      <c r="D11" s="68"/>
      <c r="E11" s="43"/>
    </row>
    <row r="12" spans="1:6" x14ac:dyDescent="0.25">
      <c r="A12" s="56">
        <v>5</v>
      </c>
      <c r="B12" s="49"/>
      <c r="C12" s="49"/>
      <c r="D12" s="68"/>
      <c r="E12" s="43"/>
    </row>
    <row r="13" spans="1:6" x14ac:dyDescent="0.25">
      <c r="A13" s="56">
        <v>6</v>
      </c>
      <c r="B13" s="49"/>
      <c r="C13" s="49"/>
      <c r="D13" s="68"/>
      <c r="E13" s="43"/>
    </row>
    <row r="14" spans="1:6" x14ac:dyDescent="0.25">
      <c r="A14" s="56">
        <v>7</v>
      </c>
      <c r="B14" s="49"/>
      <c r="C14" s="49"/>
      <c r="D14" s="68"/>
      <c r="E14" s="43"/>
    </row>
    <row r="15" spans="1:6" x14ac:dyDescent="0.25">
      <c r="A15" s="56">
        <v>8</v>
      </c>
      <c r="B15" s="49"/>
      <c r="C15" s="49"/>
      <c r="D15" s="68"/>
      <c r="E15" s="43"/>
    </row>
    <row r="16" spans="1:6" ht="15.75" thickBot="1" x14ac:dyDescent="0.3">
      <c r="A16" s="57">
        <v>9</v>
      </c>
      <c r="B16" s="69"/>
      <c r="C16" s="69"/>
      <c r="D16" s="70"/>
      <c r="E16" s="71"/>
    </row>
    <row r="17" spans="1:5" ht="15.75" thickBot="1" x14ac:dyDescent="0.3">
      <c r="A17" s="21"/>
      <c r="B17" s="22"/>
      <c r="C17" s="22"/>
      <c r="D17" s="36"/>
      <c r="E17" s="23">
        <f>SUM(E8:E16)</f>
        <v>0</v>
      </c>
    </row>
    <row r="19" spans="1:5" ht="35.25" customHeight="1" x14ac:dyDescent="0.25">
      <c r="A19" s="101" t="s">
        <v>87</v>
      </c>
      <c r="B19" s="101"/>
      <c r="C19" s="101"/>
      <c r="D19" s="101"/>
      <c r="E19" s="101"/>
    </row>
  </sheetData>
  <mergeCells count="5">
    <mergeCell ref="A2:E2"/>
    <mergeCell ref="A3:E3"/>
    <mergeCell ref="A4:C4"/>
    <mergeCell ref="A5:C5"/>
    <mergeCell ref="A19:E19"/>
  </mergeCells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I24" sqref="I24"/>
    </sheetView>
  </sheetViews>
  <sheetFormatPr defaultRowHeight="15" x14ac:dyDescent="0.25"/>
  <cols>
    <col min="1" max="1" width="6.7109375" customWidth="1"/>
    <col min="2" max="2" width="54.28515625" customWidth="1"/>
    <col min="3" max="3" width="43.5703125" customWidth="1"/>
    <col min="4" max="4" width="18.140625" customWidth="1"/>
    <col min="5" max="5" width="18" customWidth="1"/>
  </cols>
  <sheetData>
    <row r="2" spans="1:6" ht="18" x14ac:dyDescent="0.25">
      <c r="A2" s="152" t="s">
        <v>57</v>
      </c>
      <c r="B2" s="152"/>
      <c r="C2" s="152"/>
      <c r="D2" s="152"/>
      <c r="E2" s="152"/>
    </row>
    <row r="3" spans="1:6" ht="57.75" customHeight="1" x14ac:dyDescent="0.25">
      <c r="A3" s="153" t="s">
        <v>51</v>
      </c>
      <c r="B3" s="153"/>
      <c r="C3" s="153"/>
      <c r="D3" s="153"/>
      <c r="E3" s="153"/>
    </row>
    <row r="4" spans="1:6" ht="39" customHeight="1" x14ac:dyDescent="0.25">
      <c r="A4" s="143" t="s">
        <v>9</v>
      </c>
      <c r="B4" s="143"/>
      <c r="C4" s="143"/>
      <c r="D4" s="38"/>
      <c r="E4" s="37"/>
    </row>
    <row r="5" spans="1:6" ht="39" customHeight="1" x14ac:dyDescent="0.25">
      <c r="A5" s="143" t="s">
        <v>32</v>
      </c>
      <c r="B5" s="143"/>
      <c r="C5" s="143"/>
      <c r="D5" s="38"/>
      <c r="E5" s="37"/>
    </row>
    <row r="6" spans="1:6" ht="15.75" thickBot="1" x14ac:dyDescent="0.3"/>
    <row r="7" spans="1:6" ht="64.5" customHeight="1" x14ac:dyDescent="0.25">
      <c r="A7" s="18" t="s">
        <v>0</v>
      </c>
      <c r="B7" s="19" t="s">
        <v>54</v>
      </c>
      <c r="C7" s="19" t="s">
        <v>56</v>
      </c>
      <c r="D7" s="19" t="s">
        <v>55</v>
      </c>
      <c r="E7" s="20" t="s">
        <v>8</v>
      </c>
      <c r="F7" s="1"/>
    </row>
    <row r="8" spans="1:6" x14ac:dyDescent="0.25">
      <c r="A8" s="8">
        <v>1</v>
      </c>
      <c r="B8" s="15"/>
      <c r="C8" s="15"/>
      <c r="D8" s="34"/>
      <c r="E8" s="16"/>
    </row>
    <row r="9" spans="1:6" x14ac:dyDescent="0.25">
      <c r="A9" s="8">
        <v>2</v>
      </c>
      <c r="B9" s="15"/>
      <c r="C9" s="15"/>
      <c r="D9" s="34"/>
      <c r="E9" s="28"/>
    </row>
    <row r="10" spans="1:6" x14ac:dyDescent="0.25">
      <c r="A10" s="8">
        <v>3</v>
      </c>
      <c r="B10" s="15"/>
      <c r="C10" s="15"/>
      <c r="D10" s="34"/>
      <c r="E10" s="28"/>
    </row>
    <row r="11" spans="1:6" x14ac:dyDescent="0.25">
      <c r="A11" s="8">
        <v>4</v>
      </c>
      <c r="B11" s="15"/>
      <c r="C11" s="15"/>
      <c r="D11" s="34"/>
      <c r="E11" s="28"/>
    </row>
    <row r="12" spans="1:6" x14ac:dyDescent="0.25">
      <c r="A12" s="8">
        <v>5</v>
      </c>
      <c r="B12" s="15"/>
      <c r="C12" s="15"/>
      <c r="D12" s="34"/>
      <c r="E12" s="28"/>
    </row>
    <row r="13" spans="1:6" x14ac:dyDescent="0.25">
      <c r="A13" s="8">
        <v>6</v>
      </c>
      <c r="B13" s="15"/>
      <c r="C13" s="15"/>
      <c r="D13" s="34"/>
      <c r="E13" s="28"/>
    </row>
    <row r="14" spans="1:6" x14ac:dyDescent="0.25">
      <c r="A14" s="8">
        <v>7</v>
      </c>
      <c r="B14" s="15"/>
      <c r="C14" s="15"/>
      <c r="D14" s="34"/>
      <c r="E14" s="28"/>
    </row>
    <row r="15" spans="1:6" x14ac:dyDescent="0.25">
      <c r="A15" s="8">
        <v>8</v>
      </c>
      <c r="B15" s="15"/>
      <c r="C15" s="15"/>
      <c r="D15" s="34"/>
      <c r="E15" s="16"/>
    </row>
    <row r="16" spans="1:6" ht="15.75" thickBot="1" x14ac:dyDescent="0.3">
      <c r="A16" s="29">
        <v>9</v>
      </c>
      <c r="B16" s="30"/>
      <c r="C16" s="30"/>
      <c r="D16" s="35"/>
      <c r="E16" s="31"/>
    </row>
    <row r="17" spans="1:5" ht="15.75" thickBot="1" x14ac:dyDescent="0.3">
      <c r="A17" s="21"/>
      <c r="B17" s="22"/>
      <c r="C17" s="22"/>
      <c r="D17" s="36"/>
      <c r="E17" s="23">
        <f>SUM(E8:E16)</f>
        <v>0</v>
      </c>
    </row>
    <row r="19" spans="1:5" ht="31.5" customHeight="1" x14ac:dyDescent="0.25">
      <c r="A19" s="139" t="s">
        <v>88</v>
      </c>
      <c r="B19" s="139"/>
      <c r="C19" s="139"/>
      <c r="D19" s="139"/>
      <c r="E19" s="139"/>
    </row>
  </sheetData>
  <mergeCells count="5">
    <mergeCell ref="A2:E2"/>
    <mergeCell ref="A3:E3"/>
    <mergeCell ref="A4:C4"/>
    <mergeCell ref="A5:C5"/>
    <mergeCell ref="A19:E19"/>
  </mergeCells>
  <pageMargins left="0.51181102362204722" right="0.11811023622047245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C8" sqref="C8"/>
    </sheetView>
  </sheetViews>
  <sheetFormatPr defaultRowHeight="15" x14ac:dyDescent="0.25"/>
  <cols>
    <col min="1" max="1" width="6.7109375" customWidth="1"/>
    <col min="2" max="2" width="111" customWidth="1"/>
    <col min="3" max="3" width="18" customWidth="1"/>
  </cols>
  <sheetData>
    <row r="2" spans="1:4" ht="18" x14ac:dyDescent="0.25">
      <c r="A2" s="152" t="s">
        <v>58</v>
      </c>
      <c r="B2" s="152"/>
      <c r="C2" s="152"/>
    </row>
    <row r="3" spans="1:4" ht="37.5" customHeight="1" x14ac:dyDescent="0.25">
      <c r="A3" s="153" t="s">
        <v>62</v>
      </c>
      <c r="B3" s="153"/>
      <c r="C3" s="153"/>
    </row>
    <row r="4" spans="1:4" ht="26.25" customHeight="1" x14ac:dyDescent="0.25">
      <c r="A4" s="143" t="s">
        <v>9</v>
      </c>
      <c r="B4" s="143"/>
      <c r="C4" s="37"/>
    </row>
    <row r="5" spans="1:4" ht="24.75" customHeight="1" x14ac:dyDescent="0.25">
      <c r="A5" s="143" t="s">
        <v>32</v>
      </c>
      <c r="B5" s="143"/>
      <c r="C5" s="37"/>
    </row>
    <row r="6" spans="1:4" ht="15.75" thickBot="1" x14ac:dyDescent="0.3"/>
    <row r="7" spans="1:4" ht="33.75" customHeight="1" x14ac:dyDescent="0.25">
      <c r="A7" s="18" t="s">
        <v>0</v>
      </c>
      <c r="B7" s="19" t="s">
        <v>60</v>
      </c>
      <c r="C7" s="20" t="s">
        <v>8</v>
      </c>
      <c r="D7" s="1"/>
    </row>
    <row r="8" spans="1:4" ht="36" x14ac:dyDescent="0.25">
      <c r="A8" s="41">
        <v>1</v>
      </c>
      <c r="B8" s="40" t="s">
        <v>59</v>
      </c>
      <c r="C8" s="42" t="s">
        <v>61</v>
      </c>
    </row>
    <row r="9" spans="1:4" ht="36" x14ac:dyDescent="0.25">
      <c r="A9" s="41">
        <v>2</v>
      </c>
      <c r="B9" s="40" t="s">
        <v>63</v>
      </c>
      <c r="C9" s="42" t="s">
        <v>64</v>
      </c>
    </row>
    <row r="10" spans="1:4" ht="32.25" customHeight="1" x14ac:dyDescent="0.25">
      <c r="A10" s="41">
        <v>3</v>
      </c>
      <c r="B10" s="40" t="s">
        <v>65</v>
      </c>
      <c r="C10" s="42" t="s">
        <v>66</v>
      </c>
    </row>
    <row r="11" spans="1:4" ht="54" x14ac:dyDescent="0.25">
      <c r="A11" s="41">
        <v>4</v>
      </c>
      <c r="B11" s="40" t="s">
        <v>67</v>
      </c>
      <c r="C11" s="43" t="s">
        <v>68</v>
      </c>
    </row>
    <row r="12" spans="1:4" ht="36" x14ac:dyDescent="0.25">
      <c r="A12" s="41">
        <v>5</v>
      </c>
      <c r="B12" s="40" t="s">
        <v>70</v>
      </c>
      <c r="C12" s="43" t="s">
        <v>69</v>
      </c>
    </row>
    <row r="13" spans="1:4" ht="36" x14ac:dyDescent="0.25">
      <c r="A13" s="41">
        <v>6</v>
      </c>
      <c r="B13" s="40" t="s">
        <v>71</v>
      </c>
      <c r="C13" s="43" t="s">
        <v>72</v>
      </c>
    </row>
    <row r="14" spans="1:4" ht="28.5" x14ac:dyDescent="0.25">
      <c r="A14" s="41">
        <v>7</v>
      </c>
      <c r="B14" s="44" t="s">
        <v>73</v>
      </c>
      <c r="C14" s="43" t="s">
        <v>74</v>
      </c>
    </row>
    <row r="15" spans="1:4" ht="28.5" x14ac:dyDescent="0.25">
      <c r="A15" s="41">
        <v>8</v>
      </c>
      <c r="B15" s="44" t="s">
        <v>75</v>
      </c>
      <c r="C15" s="43" t="s">
        <v>76</v>
      </c>
    </row>
    <row r="16" spans="1:4" ht="18.75" thickBot="1" x14ac:dyDescent="0.3">
      <c r="A16" s="21"/>
      <c r="B16" s="45" t="s">
        <v>77</v>
      </c>
      <c r="C16" s="23">
        <f>SUM(C8:C15)</f>
        <v>0</v>
      </c>
    </row>
  </sheetData>
  <mergeCells count="4">
    <mergeCell ref="A2:C2"/>
    <mergeCell ref="A3:C3"/>
    <mergeCell ref="A4:B4"/>
    <mergeCell ref="A5:B5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Соревнования</vt:lpstr>
      <vt:lpstr>2 Звания и разряды</vt:lpstr>
      <vt:lpstr>3 Переход</vt:lpstr>
      <vt:lpstr>4 Спортивные сборные команды</vt:lpstr>
      <vt:lpstr>5 Переводные нормативы</vt:lpstr>
      <vt:lpstr>6 Семинары, конференции</vt:lpstr>
      <vt:lpstr>7  Методические разработки</vt:lpstr>
      <vt:lpstr>8 Почетные звания, награды</vt:lpstr>
      <vt:lpstr>9 ИТОГОВАЯ ТАБЛИЦА БАЛЛОВ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2020-10-22T11:12:49Z</dcterms:modified>
</cp:coreProperties>
</file>